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66925"/>
  <mc:AlternateContent xmlns:mc="http://schemas.openxmlformats.org/markup-compatibility/2006">
    <mc:Choice Requires="x15">
      <x15ac:absPath xmlns:x15ac="http://schemas.microsoft.com/office/spreadsheetml/2010/11/ac" url="C:\Users\gceregra\Downloads\"/>
    </mc:Choice>
  </mc:AlternateContent>
  <xr:revisionPtr revIDLastSave="0" documentId="13_ncr:1_{7295D5C9-9F99-488C-A938-3C5D04C9631E}" xr6:coauthVersionLast="47" xr6:coauthVersionMax="47" xr10:uidLastSave="{00000000-0000-0000-0000-000000000000}"/>
  <bookViews>
    <workbookView xWindow="-110" yWindow="-110" windowWidth="38620" windowHeight="21220" tabRatio="602" xr2:uid="{00000000-000D-0000-FFFF-FFFF00000000}"/>
  </bookViews>
  <sheets>
    <sheet name="Instructions" sheetId="8" r:id="rId1"/>
    <sheet name="Glossary" sheetId="17" r:id="rId2"/>
    <sheet name="1. Applicant Details" sheetId="10" r:id="rId3"/>
    <sheet name="2a. Terms Summary" sheetId="19" r:id="rId4"/>
    <sheet name="2b. Assessment" sheetId="18" r:id="rId5"/>
    <sheet name="3a. Security Controls" sheetId="4" r:id="rId6"/>
    <sheet name="3b. Security Controls" sheetId="16" r:id="rId7"/>
    <sheet name="Summary" sheetId="9" r:id="rId8"/>
    <sheet name="Version" sheetId="12" state="hidden" r:id="rId9"/>
  </sheets>
  <definedNames>
    <definedName name="_xlnm._FilterDatabase" localSheetId="2" hidden="1">'1. Applicant Details'!$A$4:$E$87</definedName>
    <definedName name="_xlnm._FilterDatabase" localSheetId="4" hidden="1">'2b. Assessment'!$A$4:$N$4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9" l="1"/>
  <c r="K17" i="9"/>
  <c r="J17" i="9"/>
  <c r="M17" i="9" s="1"/>
  <c r="N17" i="9" s="1"/>
  <c r="K16" i="9"/>
  <c r="J16" i="9"/>
  <c r="M16" i="9" s="1"/>
  <c r="N16" i="9" s="1"/>
  <c r="M15" i="9"/>
  <c r="N15" i="9" s="1"/>
  <c r="K14" i="9"/>
  <c r="J14" i="9"/>
  <c r="M14" i="9" s="1"/>
  <c r="N14" i="9" s="1"/>
  <c r="K13" i="9"/>
  <c r="J13" i="9"/>
  <c r="M13" i="9" s="1"/>
  <c r="N13" i="9" s="1"/>
  <c r="K12" i="9"/>
  <c r="J12" i="9"/>
  <c r="M12" i="9" s="1"/>
  <c r="N12" i="9" s="1"/>
  <c r="K11" i="9"/>
  <c r="J11" i="9"/>
  <c r="M11" i="9" s="1"/>
  <c r="N11" i="9" s="1"/>
  <c r="K10" i="9"/>
  <c r="J10" i="9"/>
  <c r="M10" i="9" s="1"/>
  <c r="N10" i="9" s="1"/>
  <c r="K9" i="9"/>
  <c r="J9" i="9"/>
  <c r="M9" i="9" s="1"/>
  <c r="N9" i="9" s="1"/>
  <c r="M8" i="9"/>
  <c r="N8" i="9" s="1"/>
  <c r="K7" i="9"/>
  <c r="J7" i="9"/>
  <c r="M7" i="9" s="1"/>
  <c r="N7" i="9" s="1"/>
  <c r="K6" i="9"/>
  <c r="M6" i="9"/>
  <c r="N6" i="9" s="1"/>
  <c r="G15" i="9"/>
  <c r="H14" i="9"/>
  <c r="H9" i="9"/>
  <c r="H17" i="9"/>
  <c r="H16" i="9"/>
  <c r="H7" i="9"/>
  <c r="H13" i="9"/>
  <c r="H12" i="9"/>
  <c r="H11" i="9"/>
  <c r="H10" i="9"/>
  <c r="H6" i="9"/>
</calcChain>
</file>

<file path=xl/sharedStrings.xml><?xml version="1.0" encoding="utf-8"?>
<sst xmlns="http://schemas.openxmlformats.org/spreadsheetml/2006/main" count="963" uniqueCount="499">
  <si>
    <t>NFF FARM DATA CODE: ASSESSMENT AND CERTIFICATION APPLICATION FORM</t>
  </si>
  <si>
    <t>PURPOSE</t>
  </si>
  <si>
    <t>The purpose of this document is to guide the assessment of a Provider's product or project against the National Farmers' Federation's Australian Farm Data Code (the "Code").</t>
  </si>
  <si>
    <t>Providers who achieve full compliance with the Code are eligible to get certified against the Code.</t>
  </si>
  <si>
    <t>SCOPE</t>
  </si>
  <si>
    <t>The scope of the assessment and the certification is for data management terms and policies relating to Farm Data (as defined in the Farm Data Code).</t>
  </si>
  <si>
    <t>Please refer to the Farm Data Code for overall scope of the Code and specific definitions.</t>
  </si>
  <si>
    <t>BEFORE YOU START</t>
  </si>
  <si>
    <t xml:space="preserve">Before you get started there’s a few things to get ready: </t>
  </si>
  <si>
    <t>1. Have executive support for the assessment/certification activity</t>
  </si>
  <si>
    <t>2. Confirm team members who will be part of the assessment process – for small to medium businesses you will need approx. 2-3 days total time of legal, IT, and product staff’s time (approx. 1 day each). For large organisations times may vary.</t>
  </si>
  <si>
    <t xml:space="preserve">3. Familiarise yourself with the assessment process and requirements (resources listed below) </t>
  </si>
  <si>
    <t xml:space="preserve">4. Agree to complete assessment within a set timeframe (up to 6 months)  </t>
  </si>
  <si>
    <t xml:space="preserve">5. Agree to keep timesheets of time spent on the assessment  </t>
  </si>
  <si>
    <t>FIRST TIME COMPLETING THE APPLICATION</t>
  </si>
  <si>
    <t>There are 3 parts to the application:</t>
  </si>
  <si>
    <t>1. Applicant Details</t>
  </si>
  <si>
    <t>In this section we would like to understand who is applying for assessment/certification and the scope, i.e. product or project</t>
  </si>
  <si>
    <t>2a. Terms Summary</t>
  </si>
  <si>
    <t>In this section we would like to understand your Farm Data management policies at a glance.</t>
  </si>
  <si>
    <t>2b. Assessment</t>
  </si>
  <si>
    <t>In this section we would like to understand how the product/project complies with the Code.</t>
  </si>
  <si>
    <t>3a. Security Controls</t>
  </si>
  <si>
    <r>
      <t xml:space="preserve">In this section we would like to understand the data security controls you have in place for Farm Data. If you are an organisation with </t>
    </r>
    <r>
      <rPr>
        <b/>
        <sz val="12"/>
        <color rgb="FF000000"/>
        <rFont val="Calibri"/>
        <family val="2"/>
      </rPr>
      <t>more than $10m</t>
    </r>
    <r>
      <rPr>
        <sz val="12"/>
        <color rgb="FF000000"/>
        <rFont val="Calibri"/>
      </rPr>
      <t xml:space="preserve"> in revenue/budget complete sheet '3a. Security Controls' in this document.</t>
    </r>
  </si>
  <si>
    <t>3b. Security Controls</t>
  </si>
  <si>
    <r>
      <t xml:space="preserve">In this section we would like to understand the data security controls you have in place for Farm Data. If you are an organisation with </t>
    </r>
    <r>
      <rPr>
        <b/>
        <sz val="12"/>
        <color rgb="FF000000"/>
        <rFont val="Calibri"/>
        <family val="2"/>
      </rPr>
      <t>less than $10m</t>
    </r>
    <r>
      <rPr>
        <sz val="12"/>
        <color rgb="FF000000"/>
        <rFont val="Calibri"/>
      </rPr>
      <t xml:space="preserve"> in revenue/budget complete sheet '3b. Security Controls' in this document.</t>
    </r>
  </si>
  <si>
    <t>In all sections the applicant is to complete all the green boxes:</t>
  </si>
  <si>
    <t>[enter text]</t>
  </si>
  <si>
    <t>&lt; Applicant to complete green boxes in each of the 3 sections</t>
  </si>
  <si>
    <t>Where evidence is required, refer to the adjacent columns for guidance on required and optional attachments to provide.</t>
  </si>
  <si>
    <t>Scroll down for a visual representation of the columns to refer to.</t>
  </si>
  <si>
    <t>FOR UPDATES TO THE APPLICATION OR RENEWALS</t>
  </si>
  <si>
    <t>If you have already submitted a version of this application but some details need to be updated, please save a new version and highlight the new answers.</t>
  </si>
  <si>
    <t>If this is a renewal you can make a copy of your original application and highlight the new answers.</t>
  </si>
  <si>
    <t>SUBMITTING THE FORM</t>
  </si>
  <si>
    <r>
      <rPr>
        <sz val="12"/>
        <color rgb="FF000000"/>
        <rFont val="Calibri"/>
      </rPr>
      <t xml:space="preserve">Please email this completed form and evidence to </t>
    </r>
    <r>
      <rPr>
        <u/>
        <sz val="12"/>
        <color rgb="FF000000"/>
        <rFont val="Calibri"/>
      </rPr>
      <t>farmdatacode@nff.org.au</t>
    </r>
  </si>
  <si>
    <t>CONFIDENTIALITY AND PRIVACY</t>
  </si>
  <si>
    <t>NFF's Certification Privacy Policy covers all personal information and information provided in your assessment/certification application.</t>
  </si>
  <si>
    <t>Diagram showing example of which cells to complete, and which columns to refer to for evidence requirements:</t>
  </si>
  <si>
    <t xml:space="preserve">GLOSSARY </t>
  </si>
  <si>
    <t>Based on Data Code version</t>
  </si>
  <si>
    <t>Term</t>
  </si>
  <si>
    <t>Definition used in this document</t>
  </si>
  <si>
    <t>Source</t>
  </si>
  <si>
    <t>Affiliate</t>
  </si>
  <si>
    <t>An entity officially attached or connected to the Provider entity.
Companies are affiliated when one company is a minority shareholder of another. In most cases, the parent company will own less than a 50% interest in its affiliated company. Two companies may also be affiliated if they are controlled by a separate third party.
An affiliate of the Provider is an entity in which the Provider holds a minority stake (meaning they own less than 50% of all shares).</t>
  </si>
  <si>
    <t>Aggregated data</t>
  </si>
  <si>
    <t>A combined dataset made up of a few or a wide range of sources (e.g. sensors, systems, data from across one or more farms).</t>
  </si>
  <si>
    <t>Farm Data Code</t>
  </si>
  <si>
    <t>Data breach</t>
  </si>
  <si>
    <t xml:space="preserve">Any event leading to the accidental or unlawful destruction, loss, alteration, misuse, unauthorised disclosure of, or access to, data transmitted, stored or otherwise processed. Includes data copied, transmitted, viewed, stolen or used by an individual unauthorised to do so. </t>
  </si>
  <si>
    <t>Derived data</t>
  </si>
  <si>
    <t xml:space="preserve">Data created from other data using a mathematical, logical, or other type of transformation, e.g. arithmetic formula. </t>
  </si>
  <si>
    <t>Farm Data</t>
  </si>
  <si>
    <t xml:space="preserve">Any data relating to the operations, conditions or other characteristics of a farm, that is:
•	produced by the Farmer or their staff/contractors/equipment; or
•	created/packaged/acquired at the request of the farmer (i.e. farmer permissioned its collection), and/or in the provision of a service, and is specific to their farm; or
•	produced on the farm
Farm Data can include raw/unprocessed data, processed data (cleansed, standardised, or otherwise transformed), data that is part of an aggregated dataset, derived data, and new data created about the farmer/farm business or its products, if it fits the above criteria. 
Examples of Farm Data include (but are not limited to):
•	production data;
•	sensor data;
•	soil data;
•	climate data;
•	transaction data;
•	environmental data;
•	data from monitors, machinery, and other tools; and
•	research data originating from a farm (research is not considered to be a service)
</t>
  </si>
  <si>
    <t>Farmer</t>
  </si>
  <si>
    <t>An individual, partnership, trust or company operating a primary production business, or an individual, partnership, trust or company which owns agricultural land.</t>
  </si>
  <si>
    <t>Identifying Farm Data</t>
  </si>
  <si>
    <t>Farm Data that includes identifiers of a particular Farmer or farm. Identifiers could include personal information, as defined in the Privacy Act 1988 (Cth), as well as other data about the farm such as location, GPS coordinates, even plant/animal DNA or soil information if it is possible to identify a particular Farmer or farm through it.</t>
  </si>
  <si>
    <t>Material change</t>
  </si>
  <si>
    <t>A change that affects the intent of the agreement and/or rights or consequences to the parties. Trivial changes such as spelling and grammar, or changes to contact details, are not considered material.</t>
  </si>
  <si>
    <t>Non-identifying Farm Data</t>
  </si>
  <si>
    <t xml:space="preserve">Farm Data that has been stripped of any identifying information until there is only a remote risk that the operations, conditions or other characteristics of a particular Farmer or farm could be determined from it (including through matching with other data). </t>
  </si>
  <si>
    <t>Partner</t>
  </si>
  <si>
    <t>An entity (other than the Farmer) with whom the Provider has a contractual relationship</t>
  </si>
  <si>
    <t>Provider</t>
  </si>
  <si>
    <t xml:space="preserve">Any entity with a direct contractual relationship (written or verbal) with a farm business, which collects, interprets or manages Farm Data in the course of that relationship. Providers include but are not limited to: technology providers, research institutions, government bodies. </t>
  </si>
  <si>
    <t>Subsidiary</t>
  </si>
  <si>
    <t>A subsidiary of the Provider is an entity in which the Provider holds a majority stake (meaning they are a majority shareholder of 50% or more of all shares).</t>
  </si>
  <si>
    <t>Third party</t>
  </si>
  <si>
    <t>In the context of a contract between the Farmer and Provider, a third party is any entity other than the Farmer or Provider.</t>
  </si>
  <si>
    <t>​</t>
  </si>
  <si>
    <t>1. APPLICANT DETAILS</t>
  </si>
  <si>
    <t>ALL APPLICANTS TO COMPLETE</t>
  </si>
  <si>
    <t>Section</t>
  </si>
  <si>
    <t>Question</t>
  </si>
  <si>
    <r>
      <rPr>
        <b/>
        <sz val="12"/>
        <color rgb="FF000000"/>
        <rFont val="Calibri"/>
      </rPr>
      <t xml:space="preserve">Applicant's answer
</t>
    </r>
    <r>
      <rPr>
        <i/>
        <sz val="12"/>
        <color rgb="FF000000"/>
        <rFont val="Calibri"/>
      </rPr>
      <t>[Typical answer per text box should not need more than 100 words)</t>
    </r>
  </si>
  <si>
    <r>
      <rPr>
        <b/>
        <sz val="12"/>
        <color rgb="FF000000"/>
        <rFont val="Calibri"/>
      </rPr>
      <t xml:space="preserve">Applicant's attachments </t>
    </r>
    <r>
      <rPr>
        <i/>
        <sz val="12"/>
        <color rgb="FF000000"/>
        <rFont val="Calibri"/>
      </rPr>
      <t>(provide file names)</t>
    </r>
  </si>
  <si>
    <t>Required attachments  for all applicants</t>
  </si>
  <si>
    <t>Suggested (optional) attachments for all applicants</t>
  </si>
  <si>
    <t>Assessor Tasks</t>
  </si>
  <si>
    <t>Accepted / Query</t>
  </si>
  <si>
    <t>Assessor's comment</t>
  </si>
  <si>
    <t>Assessor's name</t>
  </si>
  <si>
    <t>1. Organisation details</t>
  </si>
  <si>
    <t>Organisation's legal name</t>
  </si>
  <si>
    <t>[Enter text]</t>
  </si>
  <si>
    <t xml:space="preserve">ABN / ACN </t>
  </si>
  <si>
    <t xml:space="preserve">Verify the organisation's ABN/ACN </t>
  </si>
  <si>
    <t>Type of entity (e.g. public/private company, RDC, government)</t>
  </si>
  <si>
    <t xml:space="preserve">Verify on ASIC </t>
  </si>
  <si>
    <t>Registered address or physical address in Australia
(For corporations: registered Au office. 
For other business types: principal place of business in Au. 
Cannot be a PO Box)</t>
  </si>
  <si>
    <t>Confirm the registered location (Google, ASIC)
Check for addresses registered overseas especially in tax havens e.g. Maine (https://www.mecep.org/blog/ending-tax-haven-abuse-in-maine/)</t>
  </si>
  <si>
    <t>1.5</t>
  </si>
  <si>
    <t>Provide a brief statement about what your organisation does, how you use Farm Data and why you want to get assessed/certified against the Farm Data Code</t>
  </si>
  <si>
    <t>1.6</t>
  </si>
  <si>
    <t>Size of your organisation (approx. number of staff including contractors and casual staff):
•	Small (1 - 19 employees)
•	Medium (20 – 199 employees)
•	Large (200 - 999 employees)
•	Enterprise (1000 or more employees)</t>
  </si>
  <si>
    <t>1.7</t>
  </si>
  <si>
    <t>Number of affiliates, subsidiaries, partners, or other third parties that you share Farm Data with 
(e.g. subsidiaries, commercial partners, government. Does not include entities nominated for data sharing by your users)
•	0
•	1-10
•	10-50
•	50+</t>
  </si>
  <si>
    <t>1.8</t>
  </si>
  <si>
    <t>Annual revenue/budget in AUD$ (approx. to nearest '000)</t>
  </si>
  <si>
    <t>ATO definition of small business is under $10 million turnover (revenue).  https://www.asbfeo.gov.au/contribution-australian-business-numbers#:~:text=The%20Australian%20Bureau%20of%20Statistics,by%20employment%20in%20June%202022</t>
  </si>
  <si>
    <t>1.9</t>
  </si>
  <si>
    <t>Year organisation established</t>
  </si>
  <si>
    <t>1.10</t>
  </si>
  <si>
    <t>Website</t>
  </si>
  <si>
    <t>Website link</t>
  </si>
  <si>
    <t>Check if website exists</t>
  </si>
  <si>
    <t>1.11</t>
  </si>
  <si>
    <t>Does your organisation have public liability insurance?</t>
  </si>
  <si>
    <t>Required [Enter filenames of attachments]</t>
  </si>
  <si>
    <t>Certificate of insurance</t>
  </si>
  <si>
    <t>does it cover for any loss that might occur from a breach of obligations under the Farm Data Code if certified?</t>
  </si>
  <si>
    <t>1.12</t>
  </si>
  <si>
    <t>Please indicate if your organisation has experienced any of the following in the past 5 years:
Litigation or arbitration against the organisation either won, settled, or found against the organisation in relation to IT or data management</t>
  </si>
  <si>
    <t>Check public case law for any legal action:
http://www.austlii.edu.au/lawcite/   &gt; Jurisdiction = Australia
http://www.austlii.edu.au/
http://www.austlii.edu.au/au/cth/
https://courts.sdp.sirsidynix.net.au/client/en_AU/llv/
https://www.comcourts.gov.au/public/esearch/disclaimer</t>
  </si>
  <si>
    <t>1.13</t>
  </si>
  <si>
    <t>Please indicate if your organisation has experienced any of the following in the past 5 years:
Breaches of privacy and/or losses of data</t>
  </si>
  <si>
    <t>Check https://www.webberinsurance.com.au/data-breaches-list</t>
  </si>
  <si>
    <t>2. Contact details</t>
  </si>
  <si>
    <t>Contact details of Authorised Officer (Chief Executive, General Manager, Company Secretary, Director or similar authorised person on behalf of the organisation). NFF will only contact this person in case of any issues with the Declaration Form, otherwise all communications will go through the main contact listed below.</t>
  </si>
  <si>
    <t>Authorised Officer - Full Name</t>
  </si>
  <si>
    <t>Role</t>
  </si>
  <si>
    <t>Check ASIC and online (Google, LinkedIn) to see if this person is an authorised officer</t>
  </si>
  <si>
    <t>Email</t>
  </si>
  <si>
    <t>Phone number</t>
  </si>
  <si>
    <t>2.5</t>
  </si>
  <si>
    <t>Has this person been convicted of a serious criminal offence or offence of dishonesty within the past 10 years in Australia or a foreign jurisdiction?</t>
  </si>
  <si>
    <t>2.6</t>
  </si>
  <si>
    <t>Has this person ever been insolvent or bankrupt?</t>
  </si>
  <si>
    <t>2.7</t>
  </si>
  <si>
    <t>Has the person been subject to a determination relating to interfering with the privacy of an individual under the Privacy Act 1988, or similar finding or determination under a similar law in another country?
[Information about your criminal record is sensitive information under the Privacy Act 1988 (Privacy Act). The Commonwealth Spent Convictions Scheme may also protect it under the Crimes Act 1914]</t>
  </si>
  <si>
    <t>Contact details of main contact for purposes of assessment/certification queries</t>
  </si>
  <si>
    <t>2.8</t>
  </si>
  <si>
    <t>Assessment/Certification main contact - Full Name</t>
  </si>
  <si>
    <t>Check online (Google, LinkedIn) to see if this person works for this organisation</t>
  </si>
  <si>
    <t>2.9</t>
  </si>
  <si>
    <t>Confirm role via organisation's website</t>
  </si>
  <si>
    <t>2.10</t>
  </si>
  <si>
    <t>Contact the organisation via email to confirm its existence</t>
  </si>
  <si>
    <t>2.11</t>
  </si>
  <si>
    <t>Contact the organisation via phone to confirm its existence</t>
  </si>
  <si>
    <t>3. Farm data</t>
  </si>
  <si>
    <t>3.1</t>
  </si>
  <si>
    <t>What Farm Data is in scope for this product/project? i.e. collected, managed, stored?</t>
  </si>
  <si>
    <t>3.2</t>
  </si>
  <si>
    <t xml:space="preserve">Please explain if Farm Data is aggregated
</t>
  </si>
  <si>
    <t>3.3</t>
  </si>
  <si>
    <t>Please explain if, how, and when, Farm Data is anonymised/de-identified e.g. when aggregated, or when shared with third parties</t>
  </si>
  <si>
    <t>3.4</t>
  </si>
  <si>
    <t>Please explain if Farm Data being is used to derive new data about the Farmer, or their farm/business? If yes, what is it? (e.g. insights, recommendations)</t>
  </si>
  <si>
    <t>3.5</t>
  </si>
  <si>
    <t>What other data (non-Farm Data) about the farmer or their farm/business is in scope for the product/project? i.e. collected, managed, stored?</t>
  </si>
  <si>
    <t>4. Product/project being assessed (organisations or their departments cannot be assessed or certified)</t>
  </si>
  <si>
    <t>4.1</t>
  </si>
  <si>
    <t>What is the name of the product /project being assessed?</t>
  </si>
  <si>
    <t>Product/project website</t>
  </si>
  <si>
    <t>Check any product web links provided</t>
  </si>
  <si>
    <t>4.2</t>
  </si>
  <si>
    <t>Description of the specific product/project being assessed</t>
  </si>
  <si>
    <t>- Product/project overview documents / links
- Link to an online demo</t>
  </si>
  <si>
    <t>Checking for 'data leakage' outside products/projects being assessed - any 3rd party APIs/apps/plug-ins/partners/integrations?</t>
  </si>
  <si>
    <t>4.3</t>
  </si>
  <si>
    <t>Is Farm Data from the product/project being assessed shared with any other product/project/team inside or outside the organisation? If yes, please explain.</t>
  </si>
  <si>
    <t>4.4</t>
  </si>
  <si>
    <t>Is the product/project currently live?
If not then when is it expected to be launched?</t>
  </si>
  <si>
    <t>4.5</t>
  </si>
  <si>
    <t>Who are the product/project users (e.g. customers, admins, third parties) and how do they interact with the product/project?</t>
  </si>
  <si>
    <t>4.6</t>
  </si>
  <si>
    <t>Provide details on technical architecture for the product/project:
- How data flows (where it is stored, where it is transferred to)
- Integrations with other systems, including third party integrations, hosting providers
NOTE: This can be a very high level diagram or explanation</t>
  </si>
  <si>
    <t>Optional [Enter filenames of attachments]</t>
  </si>
  <si>
    <t>High level technical architecture diagram</t>
  </si>
  <si>
    <t>4.7</t>
  </si>
  <si>
    <t>What is the product/project delivery method:
E.g. software installed on Farmer's devices, web-app, manual data collection by Provider, other</t>
  </si>
  <si>
    <t>4.8</t>
  </si>
  <si>
    <t>Does the Farmer pay a fee to use the product, or to participate in the project?</t>
  </si>
  <si>
    <t>5. Existing accreditations/certifications</t>
  </si>
  <si>
    <t>5.1</t>
  </si>
  <si>
    <t>List existing certifications / accreditations relating to IT and data for the organisation or product e.g. ISO27001, PCI DSS</t>
  </si>
  <si>
    <t>- Certificates
- Auditor's report for certifications</t>
  </si>
  <si>
    <t>2a. TERMS SUMMARY</t>
  </si>
  <si>
    <t>Summary of terms for data collection, use, and sharing for the product/project being assessed.</t>
  </si>
  <si>
    <t>This information will be published publicly in the assessment report.</t>
  </si>
  <si>
    <t>Example</t>
  </si>
  <si>
    <r>
      <t xml:space="preserve">Applicant's answer
</t>
    </r>
    <r>
      <rPr>
        <i/>
        <sz val="12"/>
        <color rgb="FF000000"/>
        <rFont val="Calibri"/>
      </rPr>
      <t>[Typical answer per text box should not need more than 20 words)</t>
    </r>
  </si>
  <si>
    <t>Assessor Tasks/Notes</t>
  </si>
  <si>
    <r>
      <rPr>
        <b/>
        <sz val="12"/>
        <color rgb="FF000000"/>
        <rFont val="Calibri"/>
      </rPr>
      <t>Data scope</t>
    </r>
    <r>
      <rPr>
        <sz val="12"/>
        <color rgb="FF000000"/>
        <rFont val="Calibri"/>
      </rPr>
      <t>​
What Farm Data, or other data about the farmer or farm business is being collected, created, aggregated, used, or shared?</t>
    </r>
  </si>
  <si>
    <t>Farm Data: Farm location, paddock boundaries, crop information, annual yield, fertiliser information, pesticide information​
Other data about the Farmer or their farm/business: Farmer's personal details: name, email address. Satellite images of the farm​</t>
  </si>
  <si>
    <r>
      <rPr>
        <b/>
        <sz val="12"/>
        <color rgb="FF000000"/>
        <rFont val="Calibri"/>
      </rPr>
      <t>Data purpose</t>
    </r>
    <r>
      <rPr>
        <sz val="12"/>
        <color rgb="FF000000"/>
        <rFont val="Calibri"/>
      </rPr>
      <t>​
Why is this being done?</t>
    </r>
  </si>
  <si>
    <t>Farm Data: Calculating yield predictions, improving the product​
Other data about the Farmer or their farm/business: marketing campaigns​</t>
  </si>
  <si>
    <r>
      <rPr>
        <b/>
        <sz val="12"/>
        <color rgb="FF000000"/>
        <rFont val="Calibri"/>
      </rPr>
      <t>Identity and/or nature of third parties</t>
    </r>
    <r>
      <rPr>
        <sz val="12"/>
        <color rgb="FF000000"/>
        <rFont val="Calibri"/>
      </rPr>
      <t>​
Who is the Provider sharing Farm Data with?</t>
    </r>
  </si>
  <si>
    <t>Marketing company​, any third party nominated by the Farmer</t>
  </si>
  <si>
    <r>
      <rPr>
        <b/>
        <sz val="12"/>
        <color rgb="FF000000"/>
        <rFont val="Calibri"/>
      </rPr>
      <t>Data de-identification</t>
    </r>
    <r>
      <rPr>
        <sz val="12"/>
        <color rgb="FF000000"/>
        <rFont val="Calibri"/>
      </rPr>
      <t>​
Is Farm Data being de-identified?</t>
    </r>
  </si>
  <si>
    <t>Farm Data is de-identified when shared with third parties​</t>
  </si>
  <si>
    <r>
      <rPr>
        <b/>
        <sz val="12"/>
        <color rgb="FF000000"/>
        <rFont val="Calibri"/>
      </rPr>
      <t>Data retention</t>
    </r>
    <r>
      <rPr>
        <sz val="12"/>
        <color rgb="FF000000"/>
        <rFont val="Calibri"/>
      </rPr>
      <t>​
How long is Farm Data stored for?</t>
    </r>
  </si>
  <si>
    <t>From date of service termination non-financial Farm Data is stored for 30 days, and financial Farm Data for 7 years​</t>
  </si>
  <si>
    <r>
      <rPr>
        <b/>
        <sz val="12"/>
        <color rgb="FF000000"/>
        <rFont val="Calibri"/>
      </rPr>
      <t>Data retrieval</t>
    </r>
    <r>
      <rPr>
        <sz val="12"/>
        <color rgb="FF000000"/>
        <rFont val="Calibri"/>
      </rPr>
      <t>​
How can farmers obtain a copy of their Farm Data?​</t>
    </r>
  </si>
  <si>
    <t>Users can download their data from within the platform​</t>
  </si>
  <si>
    <r>
      <rPr>
        <b/>
        <sz val="12"/>
        <color rgb="FF000000"/>
        <rFont val="Calibri"/>
      </rPr>
      <t>Data deletion</t>
    </r>
    <r>
      <rPr>
        <sz val="12"/>
        <color rgb="FF000000"/>
        <rFont val="Calibri"/>
      </rPr>
      <t>​
How can farmers get Farm Data deleted?</t>
    </r>
  </si>
  <si>
    <t>Users can request deletion of data by emailing the support team​</t>
  </si>
  <si>
    <r>
      <rPr>
        <b/>
        <sz val="12"/>
        <color rgb="FF000000"/>
        <rFont val="Calibri"/>
      </rPr>
      <t>Legal jurisdiction/s</t>
    </r>
    <r>
      <rPr>
        <sz val="12"/>
        <color rgb="FF000000"/>
        <rFont val="Calibri"/>
      </rPr>
      <t>​
In which countries is Farm Data stored or made available?</t>
    </r>
  </si>
  <si>
    <t>Australia, Vietnam​</t>
  </si>
  <si>
    <r>
      <rPr>
        <b/>
        <sz val="12"/>
        <color rgb="FF000000"/>
        <rFont val="Calibri"/>
      </rPr>
      <t>Value created</t>
    </r>
    <r>
      <rPr>
        <sz val="12"/>
        <color rgb="FF000000"/>
        <rFont val="Calibri"/>
      </rPr>
      <t>​
What's in it for the farmer, and for the Provider?</t>
    </r>
  </si>
  <si>
    <t>Farmer: Yield predictions​
Provider: Licence fees​</t>
  </si>
  <si>
    <r>
      <rPr>
        <b/>
        <sz val="12"/>
        <color rgb="FF000000"/>
        <rFont val="Calibri"/>
      </rPr>
      <t>Risks or detriments</t>
    </r>
    <r>
      <rPr>
        <sz val="12"/>
        <color rgb="FF000000"/>
        <rFont val="Calibri"/>
      </rPr>
      <t>​
Are there any risks or detriments that may affect farmers?</t>
    </r>
  </si>
  <si>
    <t>Data is stored on a private blockchain and cannot be deleted from there once saved​</t>
  </si>
  <si>
    <t>2b. ASSESSMENT</t>
  </si>
  <si>
    <t>Based on Farm Data Code version</t>
  </si>
  <si>
    <t>Purpose / background</t>
  </si>
  <si>
    <t>Farm Data Code Principles</t>
  </si>
  <si>
    <t>Assessment questions</t>
  </si>
  <si>
    <r>
      <t xml:space="preserve">Applicant's answer
</t>
    </r>
    <r>
      <rPr>
        <i/>
        <sz val="12"/>
        <color rgb="FF000000"/>
        <rFont val="Calibri"/>
      </rPr>
      <t>[Typical answer per text box should not need more than 100 words)</t>
    </r>
  </si>
  <si>
    <r>
      <rPr>
        <b/>
        <sz val="12"/>
        <color rgb="FF000000"/>
        <rFont val="Calibri"/>
      </rPr>
      <t xml:space="preserve">Applicant's attachments 
</t>
    </r>
    <r>
      <rPr>
        <i/>
        <sz val="12"/>
        <color rgb="FF000000"/>
        <rFont val="Calibri"/>
      </rPr>
      <t>(provide file names)</t>
    </r>
  </si>
  <si>
    <t>Practice uplift action required for certification</t>
  </si>
  <si>
    <t>Action completed? (Yes / No)</t>
  </si>
  <si>
    <t>1. Transparency
Transparent, clear and honest collection, use and sharing of Farm Data.
Providers will:</t>
  </si>
  <si>
    <t>When Provider terms are worded in complex legal terms, Farmers might not understand what they are agreeing to.
When Provider terms are buried on a website and Farmers cannot find them, Farmers are at risk of agreeing to an unfavourable arrangement.
We want to ensure that Provider terms are easy to find and easy to understand, and cover the key information we want Providers to be transparent about.</t>
  </si>
  <si>
    <t>1.1 Provide Farmers with plain-English, easily found terms and associated policies for data collection, use, and sharing detailing:</t>
  </si>
  <si>
    <t>Do you comply with this principle?</t>
  </si>
  <si>
    <t>[Yes / No / N/a]</t>
  </si>
  <si>
    <t>Terms for data collection, use and sharing
Any relevant policies / procedures</t>
  </si>
  <si>
    <t xml:space="preserve">Plain english statement (in addition to terms) for data collection, use and sharing
</t>
  </si>
  <si>
    <t>•	the identity of the contracting party/ies;</t>
  </si>
  <si>
    <t>•	what Farm Data and any other data about the Farmer or their farm/business, will be collected, created, aggregated, used, or shared;</t>
  </si>
  <si>
    <t>specify high level data types e.g. soil data</t>
  </si>
  <si>
    <t>•	purpose/s for which Farm Data and any other data about the Farmer or their farm/business is being collected, used and shared;</t>
  </si>
  <si>
    <t>specify purpose per data type. E.g. aggregation to create benchmarking reports,  derive new data, improve the product, Provider's advertising or marketing, product personalisation, app functionality, account mgmt, communications (e.g. newsletter), fraud prevention/security, compliance</t>
  </si>
  <si>
    <t>•	the value being created for the Farmer, and the Provider;</t>
  </si>
  <si>
    <t>Document that provides value information to Farmers (e.g. terms, website, marketing material)</t>
  </si>
  <si>
    <t>(e.g. product improvements, discounts, reports or recommendations, getting farm data from up the supply chain)</t>
  </si>
  <si>
    <t>•	how Farm Data will be managed and shared, in terms of security, access, and de-identification protocols;</t>
  </si>
  <si>
    <t>•	identity and/or nature of any other entities with whom it shares Farm Data;</t>
  </si>
  <si>
    <t>•	processes and conditions for data retention, data retrieval, and service termination; and,</t>
  </si>
  <si>
    <t>Look for any Unfair Terms as defined in legislation. Some examples include terms which:
- allow one party but not the other to avoid or limit performance of the contract;
- allow one party but not the other to terminate, renew or vary the contract; or
- exclude liability and/or provide broad indemnities.
https://www.fairtrading.nsw.gov.au/buying-products-and-services/guarantees,-contracts-and-warranties/contracts/unfair-contract-terms
https://jws.com.au/en/insights/articles/2021-articles/acl-unfair-contract-terms-vs-nsw-disclosure-obliga</t>
  </si>
  <si>
    <t>•	any risks or detriments that may adversely affect Farmers who share data with the Provider.</t>
  </si>
  <si>
    <t>Risks or detriments should be defined in detail by the service provider and the likelihood and impact of each explained</t>
  </si>
  <si>
    <t xml:space="preserve">If you do not comply, please explain why
</t>
  </si>
  <si>
    <t xml:space="preserve">Please explain how and when these terms are provided to, or accessed by, Farmers
</t>
  </si>
  <si>
    <t>Are there any minimum legal data retention periods that apply to the Farm Data in scope?</t>
  </si>
  <si>
    <t>When Provider terms do not require express consent (e.g. the terms are implied as accepted when the Farmer starts using a product), it means Farmers may be subject to terms they did not realise they were agreeing to.
We want to ensure that it is made clear to Farmers what they are agreeing to, and them having the option to accept the terms.</t>
  </si>
  <si>
    <t xml:space="preserve">1.2 Obtain clear, fully informed, and express consent from the Farmer as to the terms for collection, use, and sharing of Farm Data. </t>
  </si>
  <si>
    <t xml:space="preserve">Please explain how Farmers provide consent to the terms.
In case of electronic consent, explain how consent is stored, and whether it is tracked against specific versions of the terms.
In case of verbal consent, explain how consent is noted.
</t>
  </si>
  <si>
    <t>If paper based - provide copy of consent document
If electronic consent - provide screenshots of how consent is obtained and tracked over time</t>
  </si>
  <si>
    <t>Tracking consent against version of the terms is preferred (best practice). Alternatively a date/time stamp of consent can be captured and compared to the version of the terms that was live at the time.</t>
  </si>
  <si>
    <t>When Provider terms include a clause that they can be changed at any time without notice, it means Farmers may be subject to terms they did not want to agree to.
We want to ensure Farmers always have the option to accept or terminate changes to terms.</t>
  </si>
  <si>
    <t>1.3 Provide prompt notice about any material changes to the terms and associated policies for collection, use, and sharing of Farm Data.</t>
  </si>
  <si>
    <t>Prompt notification can vary - e.g. in case of urgent changes to terms, only a week or a day may be able to be given. The outcome required is that notice is given to farmers as early as possible. Prompt notice is required.
Only providing a notification that terms have changed the next time that a user logs into the platform, is not enough, as some farmers may not log into the platform for a long time. 
Farmers need to be notified as soon as it is known that terms need to change (not necessarily weeks in advance if it was a last minute urgent change) - but it is not good enough to wait until farmers next log in.
Also "reasonable endeavours" are not good enough for notification, notification has to be provided in some form.</t>
  </si>
  <si>
    <t xml:space="preserve">Please explain how, and how much, notice is provided to Farmers about upcoming material changes to terms and internal policies for Farm Data management
</t>
  </si>
  <si>
    <t>Document that outlines the commitment to provide notice and if specified, the minimum notice period (e.g. terms, policy, procedure)</t>
  </si>
  <si>
    <t>Prompt notice required from when Provider knows a change to terms is needed. Some notice must be provided.
No notice is unacceptable.</t>
  </si>
  <si>
    <t>When Provider terms include a clause that they can be changed at any time without notice, it means Farmers may be subject to terms they did not want to agree to.
We want to ensure Farmers always have the option to accept or terminate changes to terms.
We want to ensure that Farmers who terminate the agreement are not penalised. 
We want to ensure that Farmers are not locked into terms they do not agree with, because they have no way of moving or deleting their Farm Data from a Provider.
This principle covers new purposes that the Provider wants to use Farm Data for i.e. secondary uses.</t>
  </si>
  <si>
    <t>1.4 Where a material change to terms and associated policies is proposed, obtain clear, fully informed, and express consent for the Farmer to accept the change and; provide an avenue for the Farmer to terminate the agreement without incurring a financial penalty and with adequate time to port or delete their Identifying Farm Data.</t>
  </si>
  <si>
    <t xml:space="preserve">If the process for obtaining consent to changed terms is different to your answer in 1.2:
- Please explain how Farmers provide consent to changes to the terms.
- In case of electronic consent, explain how consent is stored and tracked against specific versions of the terms.
- In case of verbal consent, explain how changes to consent are noted.
</t>
  </si>
  <si>
    <t>If the process for obtaining consent to changed terms is different to your answer in 1.2:
If paper based - provide copy of consent document
If electronic consent - provide screenshots of how consent is obtained and tracked over time</t>
  </si>
  <si>
    <t xml:space="preserve">Please explain how Farmers can terminate the agreement if they do not want to agree to the new terms. 
</t>
  </si>
  <si>
    <t>Document that outlines how Farmers can terminate the agreement (e.g. terms, policy, procedure)</t>
  </si>
  <si>
    <t xml:space="preserve">How much time is provided to Farmers to port or delete their Farm Data?
</t>
  </si>
  <si>
    <t>Some time to port/delete must be provided.
Recommend at least 2 months</t>
  </si>
  <si>
    <t>When Providers do not have a channel or knowledgeable people on point, for Farmers to ask specific questions relating to management of Farm Data, it means Farmers can't get enough information to make informed decisions about the Provider and their data management practices.</t>
  </si>
  <si>
    <t>1.5 Provide a mechanism for Farmers to enquire about the collection, use, storage, security and sharing of Farm Data.</t>
  </si>
  <si>
    <t xml:space="preserve">Please explain who is the point of contact for Farmers re Farm Data, and the process by which they can be contacted
</t>
  </si>
  <si>
    <t>Document that outlines who and how Farmers can contact re Farm Data (e.g. terms, policy, procedure)</t>
  </si>
  <si>
    <t>Knowing where Farm Data is will help Farmers make decisions about whether they want to use the Provider, as some Farmers may want their Farm Data to stay in Australia.</t>
  </si>
  <si>
    <t>1.6 Notify Farmers of the legal jurisdiction in which Farm Data is stored or made available.</t>
  </si>
  <si>
    <t xml:space="preserve">Document that provides jurisdiction details to Farmers (e.g. terms, policy, procedure)
</t>
  </si>
  <si>
    <t xml:space="preserve">Please explain in which jurisdictions:
- Farm data is made available e.g. in which countries are users and staff accessing the data
- Farm data is stored
- Farm data backups are stored
- Farm data is passed through e.g. if using VPN
</t>
  </si>
  <si>
    <t>2. Fairness
Fair and equitable use of Farm Data.
Providers will:</t>
  </si>
  <si>
    <t>-</t>
  </si>
  <si>
    <t>When Providers capitalise on Farm Data (e.g. using it to improve their algorithms and generate insights), we want to ensure Farmers are getting fair value back in exchange.</t>
  </si>
  <si>
    <t>2.1 Ensure that Farmers get value from the use of Farm Data – including products and insights derived from it.</t>
  </si>
  <si>
    <t xml:space="preserve">Please explain how farmers will get value for sharing their Farm Data with you (e.g. product improvements, discounts, reports or recommendations, getting Farm Data from up the supply chain)
</t>
  </si>
  <si>
    <t>Due to the nature of farming operations (being outdoors and easily observable), and the sophisticated global markets for farm products, Farm Data could easily be used to adversely affect Farmers (e.g. by influencing produce prices or farm valuations).
We want to ensure Farmers are aware of possible adverse effects that sharing their Farm Data with a Provider could have.</t>
  </si>
  <si>
    <t>2.2 Ensure that Farm Data is not used to the detriment of Farmers without their clear, fully informed, and express consent.</t>
  </si>
  <si>
    <t>Document that shows how decisions about data are made (e.g. terms, policy, procedure)
Code of Ethics
Constitution</t>
  </si>
  <si>
    <t xml:space="preserve">3. Control
Ability to control and access Farm Data.
Providers will:
</t>
  </si>
  <si>
    <t>When Farm Data is shared by Providers with third parties such as advertisers, and even banks, without Farmers permission, it can result in negative consequences for Farmers. 
We want to ensure that it is the Farmers who get to decide to take on risk of sharing their Farm Data, not the Providers.</t>
  </si>
  <si>
    <t>3.1 Ensure the Farmer has control over who can access and use their Identifying Farm Data.</t>
  </si>
  <si>
    <t>Farmers should be able to nominate third parties of their choice to access their Farm Data, and through consent to the terms (and any changes to terms) Farmers can control whether their Farm Data is shared with third parties nominated by the Provider. 
This principle does NOT require Farmers to be able to dictate to Providers which third parties of Provider's choice can and can't access Farm Data during the contract term – changes to third parties can only be made via changes to the terms</t>
  </si>
  <si>
    <t>Do any third parties nominated by the Provider have access to Farm Data?
If yes: what Farm Data do third parties have access to, for what purpose, and when?</t>
  </si>
  <si>
    <t>Please explain how third parties nominated by the Farmer, can get access to the Farmer's Farm Data</t>
  </si>
  <si>
    <t>Screenshots of how other parties can access Farm Data</t>
  </si>
  <si>
    <t>Please explain how Farmers can withdraw their permission for data sharing with third parties nominated by the Farmer</t>
  </si>
  <si>
    <t>Do you sell Identifying or Non-Identifying Farm Data?</t>
  </si>
  <si>
    <t>Yes or No is acceptable</t>
  </si>
  <si>
    <t>When Farm Data is shared by Providers with third parties who have different data management practices to those of the Provider, it can result in less care being taken with Farm Data than was agreed between the Farmer and Provider.
We want to ensure that the same level of care is taken with Farm Data as it moves down the value chain.
We want to ensure that Farmers have the information available to make informed decisions about whether to share their Farm Data with other parties.
This doesn't mean that Providers need to ensure other parties are certified under the Farm Data Code. It means that Providers need to communicate to other parties the Farm Data Code principles with which they should be complying. Providers then accept responsibility and accountability under the Farm Data Code if those other parties don't comply with the principles.</t>
  </si>
  <si>
    <t>3.2 Take all reasonable steps to ensure any other entities permitted access to Farm Data are bound by the terms agreed between the Provider and Farmer, and do not contravene the provisions of this Code. This does not include entities nominated by the Farmer for data sharing purposes. Inform the Farmer where terms have not been fully passed on, or Code isn’t complied with.</t>
  </si>
  <si>
    <t>This principle is relevant only for third parties who are permitted access to the data. Providers don't need to pass on terms to third parties that are providing hosting services only, if there are controls in place that prevent the hosting party from accessing the data e.g. data is encrypted in storage and hosting provider does not have the decryption keys.</t>
  </si>
  <si>
    <t>If any third parties (other than those nominated by the Farmer) have access to Farm Data, please explain how you ensure that third parties you share Farm Data with, are complying with the terms agreed with the Farmer and the Farm Data Code.</t>
  </si>
  <si>
    <t>If other parties are involved: Document that outlines obligations of other parties and how these are monitored (e.g. terms, policy, procedure)</t>
  </si>
  <si>
    <t>Providers don’t need to ensure that third parties are certified under the Code. It means that Providers need to communicate to third parties the Code principles with which they should be complying. Providers then accept responsibility and accountability under this Code if those third parties don't comply with the principles.</t>
  </si>
  <si>
    <t xml:space="preserve">If any third parties (other than those nominated by the Farmer) have access to Farm Data, please explain how you communicate to Farmers when third parties cannot comply with the terms agreed with the Farmer, or the Farm Data Code
</t>
  </si>
  <si>
    <t xml:space="preserve">Reasonable steps must have been taken to try and achieve this principle - if Provider says it is ‘achievable, but ruinously expensive’ then that is a problem with the vendor’s business model, not a risk farmers should be forced to accept.
Provider must have at least done the following:
1. Reconciled Farmer-Provider terms to third party terms and identified gaps,
2. Attempted to re-negotiate third party terms to align to the Farmer terms,
3. Communicated to the Farmer the exact gaps and reasons why they could not be addressed.
Cost to comply is not an excuse not to do it. </t>
  </si>
  <si>
    <t>When Farm Data is collected or shared there can be issues with data entry errors, or data may need to be transformed which make cause errors or misinterpretations (e.g. defaulting missing values). Data errors or misinterpretations can lead to incorrect outputs based on the data (e.g. recommendations, insights, reports).
We want to ensure there is a way for Farmers to notify Providers in case  data that doesn't seem right.</t>
  </si>
  <si>
    <t>3.3 Provide a mechanism for the Farmer to request corrections to Farm Data.</t>
  </si>
  <si>
    <t xml:space="preserve">Please explain how Farmers can request corrections to their Farm Data. 
</t>
  </si>
  <si>
    <t>Document that outlines how Farmers can request data corrections (e.g. terms, policy, procedure)</t>
  </si>
  <si>
    <t>Corrections  do not have to be made, but there has to be a mechanism to request corrections.</t>
  </si>
  <si>
    <t>Farm data is critical to the business operations of a farm.  Farmers entrust Providers with their Farm Data as well as other data (e.g. purchased data).
We want to ensure that no Farm Data is ever deleted without the Farmer's permission.</t>
  </si>
  <si>
    <t>3.4 Ensure Identifying Farm Data and any other data provided by the Farmer to the Provider, is not deleted without the Farmer’s authorisation during any agreed or legally required data retention period.</t>
  </si>
  <si>
    <t>Note that this principle applies "During any agreed or legally required data retention period"  - so could extend beyond service termination and into legally required timeframe.</t>
  </si>
  <si>
    <t>Please explain your process for deleting or disposing of Farm Data, including where in that process Farmers' permission is obtained.</t>
  </si>
  <si>
    <t>Document that outlines the process for data deletion/disposal (e.g. terms, policy, procedure)</t>
  </si>
  <si>
    <t>When Farm Data can be traced back to a specific farm or Farmer (i.e. identified) it has the potential to erode the Farmer's competitive advantage or have other unforeseen/unintended negative consequences (e.g. higher insurance premiums, decreased valuations). 
We want to ensure that Providers take extra care not to accidentally re-identify de-identified Farm Data.
We want to ensure Farmers' permission is sought if Farm Data is to be re-identified.</t>
  </si>
  <si>
    <t>3.5 Take all precautions to avoid identification or re-identification of a farm or Farmer from de-identified data, without the Farmer’s clear, fully informed, and express consent.</t>
  </si>
  <si>
    <t xml:space="preserve">Please explain what controls are in place to prevent the unintentional re-identification of any Farm Data that has been de-identified
</t>
  </si>
  <si>
    <t>Document that outlines how Non-Identifying Farm Data is managed (e.g. terms, policy, procedure)</t>
  </si>
  <si>
    <t>For example, identifiers stored in a separate database from the de-identified data.</t>
  </si>
  <si>
    <t xml:space="preserve">Please explain how Farmers' permission is obtained when de-identified Farm Data is to be re-identified
</t>
  </si>
  <si>
    <t>Method of obtaining Farmers' permission for re-identification of their Farm Data:
- If paper based - provide copy of relevant document
- If electronic - provide screenshots of how permissions are obtained</t>
  </si>
  <si>
    <t xml:space="preserve">4. Portability
Ability to obtain and delete Farm Data.
During any agreed and legally required data retention period. Providers will:
</t>
  </si>
  <si>
    <t xml:space="preserve">When Farmers cannot obtain their Farm Data from a Provider they lose the choice to move to another Provider. 
If a Provider's business or product is discontinued or sold, and Farmers cannot port their Farm Data from it, they are at risk of losing their Farm Data or it being shared or stored in a new location without their consent.
Farmers may also want to keep their own backups of the Farm Data. 
We want to ensure that Farmers are able to obtain their Farm Data when they want to. Most Farmers do not have the technical expertise available to use APIs themselves, therefore common formats that are accepted by other Providers/products should be provided. </t>
  </si>
  <si>
    <t>During any agreed and legally required data retention period:
4.1 Provide Farmers and/or their nominees with the ability to obtain all Identifying Farm Data (both raw and/or processed) in a structured and frequently used machine- or human-readable format where technically feasible.</t>
  </si>
  <si>
    <t>Note that this principle applies "During any agreed or legally required data retention period" - so could extend beyond service termination and into legally required timeframe.
Processed data is not always farm data but applying the fairness principle, farmers should be able to obtain a copy of it.</t>
  </si>
  <si>
    <t>Please explain how Farmers can obtain their Farm Data from you
What formats can the data be obtained in?</t>
  </si>
  <si>
    <t>Document that outlines how Farmers can obtain their Farm Data (e.g. terms, policy, procedure)
Screenshots</t>
  </si>
  <si>
    <t>There's no requirement for any specific file formats.</t>
  </si>
  <si>
    <t xml:space="preserve">Without documentation of Farm Data and its structure, it can be difficult to understand it or integrate it into other systems.
We want to ensure that the Farmer (or party receiving the Farm Data on the Farmer's behalf) is able to understand it and use it, so the Farmer can get value from it. </t>
  </si>
  <si>
    <t>During any agreed and legally required data retention period:
4.2 Provide documentation to make ported data usable, e.g. Application Programming Interface (API) documentation and data model diagrams.</t>
  </si>
  <si>
    <t>Note that this principle applies "During any agreed or legally required data retention period" - so could extend beyond service termination and into legally required timeframe.</t>
  </si>
  <si>
    <t>Please explain what documentation you provide to help Farmers port their Farm Data</t>
  </si>
  <si>
    <t>Copies of data documentation provided with Farm Data that can be obtained by Farmers</t>
  </si>
  <si>
    <t>When a Farmer no longer needs the Provider's product, they might also not want the Provider to retain their Farm Data.
We want to ensure there is a way for Farmers to have their Farm Data deleted or disposed of.</t>
  </si>
  <si>
    <t>During any agreed and legally required data retention period:
4.3 At the request of the Farmer, delete or dispose of any Identifying Farm Data, unless prohibited by law or unable to do so e.g. from a blockchain.</t>
  </si>
  <si>
    <t>Note that this principle applies "During any agreed or legally required data retention period" - so could extend beyond service termination and into legally required timeframe.
Deleting from backups: Principle 4.3 has no required time limit for deletion of the data, so as long as backups get over-written over time then that still meets the principle. There is no need to restore back-ups and delete data from them. 
Deleting from aggregated datasets: If data is Identifying Farm Data then farmers have the right to delete it even from an aggregated data set. If a Provider's model doesn't allow for this then they don't comply with the Code. 
Statutory retention requirements: Principle 4.3 has no required time limit for deletion of the data, so as long as it is eventually deleted that is ok.</t>
  </si>
  <si>
    <t>Please explain how Farmers can request deletion/ disposal of their Farm Data from your data storage</t>
  </si>
  <si>
    <t>Document that outlines how Farmers can request data deletions / disposal (e.g. terms, policy, procedure)</t>
  </si>
  <si>
    <t>If a Provider becomes insolvent, the risk of them closing down or being sold is increased. 
If there is no way for Farmers to port or delete their Farm Data at this point, there is a risk that when the Provider is dissolved or sold, Farmers might lose their Farm Data.
We want to make sure Farmers have an opportunity to make a decision about their Farm Data before this happens.</t>
  </si>
  <si>
    <t>During any agreed and legally required data retention period:
4.4 Ensure that contingency plans exist to give Farmers the option to port and/or delete Identifying Farm Data in the event of insolvency.</t>
  </si>
  <si>
    <t>Evidence of plan not required, just a Yes/No answer is sufficient</t>
  </si>
  <si>
    <t>If a Provider changes their legal jurisdiction, or ownership, and Farmers cannot port their Farm Data from it, they are at risk of losing their Farm Data or it being shared or stored in a new location or entity without their consent.
We want to ensure that Farmers have the information available to make informed decisions about whether to continue with the Provider or not.</t>
  </si>
  <si>
    <t>During any agreed and legally required data retention period:
4.5 Provide the Farmer fair warning in advance of changes to legal jurisdiction, change of control, or sale of the Provider entity, and adequate time for the Farmer to port and/or delete their Identifying Farm Data.</t>
  </si>
  <si>
    <t>Please explain how, and how much, notice is provided to Farmers about upcoming changes to the legal jurisdiction or ownership of the Provider</t>
  </si>
  <si>
    <t xml:space="preserve">Document that outlines the commitment to provide notice and minimum notice period (e.g. terms, policy, procedure)
</t>
  </si>
  <si>
    <t>There is no minimum notice period, at least 2 months would be best practice</t>
  </si>
  <si>
    <t>If a Provider wants to terminate the service, they need to give Farmers a fair chance of porting and deleting their data</t>
  </si>
  <si>
    <t>During any agreed and legally required data retention period:
4.6 Ensure that Farmers can port and/or delete Identifying Farm Data in the event of service termination.</t>
  </si>
  <si>
    <t>Look out for service termination clauses that do not give any opportunity to port/delete data, e.g. are "for any reason" or "at any time" - farmers should be able to port/delete their data in any situation.
Farmer initiated data sharing should also be stopped at service termination.</t>
  </si>
  <si>
    <t>5. Security
Keeping Farm Data protected and secure. 
Providers will:</t>
  </si>
  <si>
    <t>If it fell into the wrong hands, Farm Data could easily be used to adversely affect Farmers.
We want to ensure that Providers take care to secure Farm Data.</t>
  </si>
  <si>
    <t>5.1 Take all reasonable and prudent steps, in line with industry best practice, to ensure Farm Data and any other data provided by the Farmer to the Provider, are protected at all times from unauthorised access, damage or destruction.</t>
  </si>
  <si>
    <t>ISO27001 certification report, or auditor's report
Other security audit reports</t>
  </si>
  <si>
    <t xml:space="preserve">Reasonable steps must have been taken to try and achieve this principle - if Provider says it is ‘achievable, but ruinously expensive’ then that is a problem with the vendor’s business model, not a risk farmers should be forced to accept.
Provider must have at least done the following:
1. Used Security Controls checklist and identified gaps,
2. Investigated how the gaps can be closed and by when,
3. Closed the gaps where technically possible.
Cost to comply is not an excuse not to do it. </t>
  </si>
  <si>
    <t>Complete the relevant 'Security Controls' sheet in this document based on your organisation's revenue:
- If you are an organisation with more than $10m in revenue/budget complete sheet '3a. Security Controls' in this document.
- If you are an organisation with less than $10m in revenue/budget complete sheet '3b. Security Controls' in this document.</t>
  </si>
  <si>
    <t xml:space="preserve">Some Farm Data is more sensitive as it is either personal, contains information about the competitive advantages of a farm, or its financial/profit position.
We want to ensure that Providers take extra care to secure sensitive Farm Data, because the consequences can be greater for the Farmers if it is accessed without authorisation. </t>
  </si>
  <si>
    <t>5.2 Put in specific data management protocols to protect sensitive data about the Farmer or farm, such as personal/financial information.</t>
  </si>
  <si>
    <t>Please explain what specific policies / processes are in place to determine what is sensitive Farm Data in your context</t>
  </si>
  <si>
    <t>Document that outlines how sensitive Farm Data is determined (e.g. terms, policy, procedure)</t>
  </si>
  <si>
    <t xml:space="preserve">Not a requirement, this question is asked for context </t>
  </si>
  <si>
    <t>Please explain what specific policies / processes are in place to protect sensitive Farm Data (over and above general security for Farm Data) e.g. de-identification, separate data storage</t>
  </si>
  <si>
    <t>Document that outlines how sensitive Farm Data is handled (e.g. terms, policy, procedure)</t>
  </si>
  <si>
    <t>If Farm Data has been accessed by an unauthorised party, the Farmer should be notified so they can take steps to address the potential consequences.</t>
  </si>
  <si>
    <t>5.3 Promptly notify the Farmer of a data breach that has led to unauthorised access to, or damaged or destroyed Farm Data.</t>
  </si>
  <si>
    <t>Please explain the process for notifying Farmers of a Farm Data breach</t>
  </si>
  <si>
    <t>Document that outlines how breach details are communicated to Farmers (e.g. terms, policy, procedure)</t>
  </si>
  <si>
    <t>Data loss can have negative consequences on Farmers as they rely on it to run their farm operations.
We want to ensure that Farm Data is backed up and recoverable.</t>
  </si>
  <si>
    <t>5.4 Implement a backup and recovery regime that is appropriate for the scale, sensitivity and timeliness of the Farm Data.</t>
  </si>
  <si>
    <t xml:space="preserve">Please explain how, and how often Farm Data is backed up. If this is different for different data types then please specify.
</t>
  </si>
  <si>
    <t>Document that outlines back up procedures (e.g. terms, policy, procedure)</t>
  </si>
  <si>
    <t>Please explain the Farm Data recovery process including timelines to restore, and maximum possible data loss (e.g. 24 hours, 1 week)</t>
  </si>
  <si>
    <t>Document that outlines recovery procedures (e.g. terms, policy, procedure)</t>
  </si>
  <si>
    <t>Providers are assessed against the Farm Data Code based on their terms, policies and procedures, however the existence of these documents does not always mean that staff know about them.
We want to ensure that Providers' staff and sub-contractors are following the Farm Data Code as it relates to the Providers' policies and procedures, and that new data policies/procedures and terms are written with the Farm Data Code in mind.</t>
  </si>
  <si>
    <t>5.5 Ensure all staff and sub-contractors that work with Farm Data, and/or set terms, policies, and/or processes for Farm Data are trained to comply with the terms of this Code.</t>
  </si>
  <si>
    <t>Please explain how you train staff and sub-contractors that work with Farm Data or its terms/policies/processes, to comply with the Farm Data Code.</t>
  </si>
  <si>
    <t>Document that outlines staff and sub-contractor training plan (e.g. terms, policy, procedure)
List of current staff that have completed the training
Screenshots of electronic training systems
Training materials (documents, or screenshots)
Training completion certificates</t>
  </si>
  <si>
    <t>6. Compliance
Compliance with disclosure obligations.
Where Providers are required by law to provide information to a third party, they will:</t>
  </si>
  <si>
    <t>The disclosure of Identifying Farm Data could lead to negative consequences for Farmers.</t>
  </si>
  <si>
    <t>6.1 Avoid disclosing any Identifying Farm Data; or,</t>
  </si>
  <si>
    <t>Note the "or" between principles  6.2 and 6.3.
It is acknowledged that there could be circumstances where the Provider is legally obligated to disclose Identifying Farm Data, e.g. in the event of a fraud investigation. The Code does not seek to prevent a Provider from complying with any legal or regulatory obligations</t>
  </si>
  <si>
    <t>or</t>
  </si>
  <si>
    <t>If Identifying Farm Data needs to be disclosed, the Farmer should be notified of the disclosure so they can take steps to address the potential consequences.</t>
  </si>
  <si>
    <t>6.2 If Identifying Farm Data must be disclosed, where legally permissible the Provider must promptly notify any Farmer whose information will be (or has been – if prior warning is not possible) disclosed.</t>
  </si>
  <si>
    <t>It is acknowledged that there could be circumstances where the Provider is legally prohibited from notifying the Farmer, e.g. in the event of a fraud investigation.
The Code does not seek to prevent a Provider from complying with any legal or regulatory obligations</t>
  </si>
  <si>
    <t>Please explain the process for notifying Farmers of an upcoming or past disclosure of Identifying Farm Data</t>
  </si>
  <si>
    <t>Document that outlines how disclosure details are communicated to Farmers (e.g. terms, policy, procedure)</t>
  </si>
  <si>
    <t> </t>
  </si>
  <si>
    <t>3a. SECURITY CONTROLS - more than $10m in revenue</t>
  </si>
  <si>
    <t>In this section we would like to understand the data security controls you have in place for Farm Data. If you are an organisation with more than $10m in revenue/budget complete sheet '3a. Security Controls' in this document.</t>
  </si>
  <si>
    <t>#</t>
  </si>
  <si>
    <t>Requirements</t>
  </si>
  <si>
    <t>Controls</t>
  </si>
  <si>
    <r>
      <t xml:space="preserve">Minimum controls 
</t>
    </r>
    <r>
      <rPr>
        <sz val="12"/>
        <color rgb="FF000000"/>
        <rFont val="Calibri"/>
        <family val="2"/>
      </rPr>
      <t>(based on Consumer Data Right Accreditation Controls Guidance)</t>
    </r>
  </si>
  <si>
    <t>Do you have this control implemented? 
Applicant's answer [Yes / No / N/a]</t>
  </si>
  <si>
    <t xml:space="preserve">Optional comments
Applicant's optional comments re implementation of the control: </t>
  </si>
  <si>
    <t>Providers should have processes in place to limit the risk of inappropriate or
unauthorised access to its data environment.</t>
  </si>
  <si>
    <t>Multi-factor authentication or equivalent</t>
  </si>
  <si>
    <t xml:space="preserve">Restrict administrative privileges </t>
  </si>
  <si>
    <t>Administrative privileges to systems containing Farm Data are granted only on an as needs basis for users to perform their duties and only for the period they are required for. Privileges granted on an ongoing basis are regularly reviewed to confirm their ongoing need.</t>
  </si>
  <si>
    <t>Audit logging and monitoring</t>
  </si>
  <si>
    <t>Critical events relating to Farm Data are identified, logged and retained to help ensure traceability and accountability of actions. These logs are reviewed regularly to identify irregularities and deviations from expected processing.</t>
  </si>
  <si>
    <t>Access security</t>
  </si>
  <si>
    <t>Processes, including automatic processes, are implemented to limit unauthorised access to Farm Data. These include:
(a) provision and timely revocation for users who no longer need access; and
(b) monitoring and review of the appropriateness of user access privileges on at least a quarterly basis.</t>
  </si>
  <si>
    <t xml:space="preserve">Limit physical access </t>
  </si>
  <si>
    <t>Physical access to facilities where Farm Data is stored, hosted or accessed (including server rooms, communications rooms, and premises of business operation) is restricted to authorised individuals.</t>
  </si>
  <si>
    <t>Role-based access</t>
  </si>
  <si>
    <t>Role-based access to Farm Data is implemented to limit user access rights to only that necessary for personnel to perform their assigned responsibilities. Role-based access is assigned in accordance with the principles of least necessary privileges and segregation of duties.</t>
  </si>
  <si>
    <t>Unique IDs</t>
  </si>
  <si>
    <t>Use of generic, shared and/or default accounts for Farm Data environments is restricted to those necessary to run a service or a system. Where generic, shared and/or default accounts are used, actions performed using these accounts are monitored and logs are retained.</t>
  </si>
  <si>
    <t>Password authentication</t>
  </si>
  <si>
    <t>Strong authentication mechanisms are enforced prior to allowing users to access systems containing Farm Data, including, but not limited to, general security requirements relating to password complexity, account lockout, password history, and password ageing.</t>
  </si>
  <si>
    <t>Providers should take steps to
secure their network and systems
within the Farm Data
environment.</t>
  </si>
  <si>
    <t>Encryption</t>
  </si>
  <si>
    <t>Encryption methods are utilised to secure Farm Data at rest by encrypting file systems, end-user devices, portable storage media and backup media. 
Cryptographic keys are securely stored, backed-up and retained. Appropriate user authentication controls are in place for access to encryption solutions and cryptographic keys.</t>
  </si>
  <si>
    <t>Firewalls</t>
  </si>
  <si>
    <r>
      <rPr>
        <sz val="12"/>
        <color rgb="FF000000"/>
        <rFont val="Calibri"/>
      </rPr>
      <t xml:space="preserve">Firewalls are used to limit traffic to the Farm Data environment from untrusted sources. 
This </t>
    </r>
    <r>
      <rPr>
        <u/>
        <sz val="12"/>
        <color rgb="FF000000"/>
        <rFont val="Calibri"/>
      </rPr>
      <t>could be</t>
    </r>
    <r>
      <rPr>
        <sz val="12"/>
        <color rgb="FF000000"/>
        <rFont val="Calibri"/>
      </rPr>
      <t xml:space="preserve"> achieved by implementing a combination of strategies including, but not limited to:
 (a) restricting all access from untrusted networks; and
 (b) denying all traffic aside from necessary protocols; and
 (c) restricting access to configuring firewalls, and review configurations on a regular basis.</t>
    </r>
  </si>
  <si>
    <t>Server hardening</t>
  </si>
  <si>
    <t>Processes are in place to harden servers running applications, databases and operating systems relating to Farm Data, in accordance with accepted industry standards.</t>
  </si>
  <si>
    <t>End-user devices</t>
  </si>
  <si>
    <t>End-user devices, including bring-your-own-device (BYOD) systems that access Farm Data, are hardened in accordance with accepted industry standards.</t>
  </si>
  <si>
    <t>Providers should securely manage information
assets within their data
environment over their lifecycle.</t>
  </si>
  <si>
    <t>Data loss prevention</t>
  </si>
  <si>
    <t>Data loss and leakage prevention mechanisms are implemented to prevent Farm Data leaving the secure environment, including, but not limited to:
(a) blocking access to unapproved cloud computing services; and
(b) logging and monitoring the recipient, file size and frequency of outbound emails</t>
  </si>
  <si>
    <t>Masking Farm Data in non-production environments</t>
  </si>
  <si>
    <t>Mask production Farm Data if stored in non-production environments that are less secure than production environments.</t>
  </si>
  <si>
    <t>Providers should
implement a formal vulnerability
management program to identify,
track and remediate
vulnerabilities within the Farm Data environment in a timely manner.</t>
  </si>
  <si>
    <t>Security patching</t>
  </si>
  <si>
    <t>A formal program is implemented for identifying, assessing the risk of and applying security patches to applications and operating systems relating to Farm Data as soon as practicable.</t>
  </si>
  <si>
    <t>Secure Coding</t>
  </si>
  <si>
    <t>Changes to the Provider's systems relating to Farm Data are designed and developed consistent with industry accepted secure coding practices, and are appropriately tested prior to release into the production environment.</t>
  </si>
  <si>
    <t>Vulnerability Management</t>
  </si>
  <si>
    <t>A formal vulnerability management program is designed and implemented, which includes regular vulnerability scanning and penetration testing on systems within the Farm Data environment.</t>
  </si>
  <si>
    <t>Providers should
take steps to limit prevent, detect
and remove malware in regards
to their Farm Data environment.</t>
  </si>
  <si>
    <t>Anti-malware anti-virus</t>
  </si>
  <si>
    <t>Anti-virus and anti-malware solutions are implemented on endpoint devices that access Farm Data, and on servers to detect and remove malware from the Farm Data environment and are updated on a regular basis. 
End-user systems that access Farm Data are updated with the latest virus definitions when they connect to the network. 
Reports/alerts highlighting non-compliance are regularly monitored, and non-compliant items are actioned as soon as practicable.</t>
  </si>
  <si>
    <t>Web and email content filtering</t>
  </si>
  <si>
    <t>Solutions are implemented to identify, quarantine and block suspicious content arising from email and the web, on devices that access the Farm Data environment.</t>
  </si>
  <si>
    <t>Application whitelisting</t>
  </si>
  <si>
    <t>Download of executables and installation of software on infrastructure and end-user devices (including on BYOD devices) that access Farm Data is restricted to authorised software only.</t>
  </si>
  <si>
    <t>Providers should
implement a formal information
security training and awareness
program for all personnel
interacting with Farm Data.</t>
  </si>
  <si>
    <t xml:space="preserve">Security training and awareness </t>
  </si>
  <si>
    <t>All users undergo mandatory security and privacy training prior to interacting with the Farm Data environment, with ‘refresher courses’ provided at least annually.</t>
  </si>
  <si>
    <t>Acceptable use of technology</t>
  </si>
  <si>
    <t>A policy relating to the Farm Data environment is created, implemented, communicated and agreed to by all personnel prior to being able to access the Farm Data environment. This policy sets out the responsibilities of these personnel in interacting with the Farm Data environment and is regularly made aware to personnel.</t>
  </si>
  <si>
    <t>Human resource security</t>
  </si>
  <si>
    <t>Background checks are performed on all personnel prior to their being able to access the Farm Data environment. These may include, but are not limited to, reference checks and police checks.</t>
  </si>
  <si>
    <t>3b. SECURITY CONTROLS - less than $10m in revenue</t>
  </si>
  <si>
    <t>In this section we would like to understand the data security controls you have in place for Farm Data. If you are an organisation with less than $10m in revenue/budget complete sheet '3b. Security Controls' in this document.</t>
  </si>
  <si>
    <r>
      <t xml:space="preserve">Minimum controls 
</t>
    </r>
    <r>
      <rPr>
        <sz val="12"/>
        <color rgb="FF000000"/>
        <rFont val="Calibri"/>
        <family val="2"/>
      </rPr>
      <t>(based on Australian Cyber Security Centre guidelines for small and medium businesses)</t>
    </r>
  </si>
  <si>
    <t>Providers should have processes in place to limit the risk of inappropriate or
unauthorised access to Farm Data.</t>
  </si>
  <si>
    <t xml:space="preserve">Limit Administrator accounts for systems with Farm Data to only those staff who need them, and allocate regular accounts to everyone else.
</t>
  </si>
  <si>
    <t xml:space="preserve">Delete accounts and/or change passphrases/passwords for systems with Farm Data, when an  employee leaves or if you change IT providers.
</t>
  </si>
  <si>
    <t xml:space="preserve">Review who has access to devices, systems, and applications containing Farm Data on an annual basis, and review whether they still need that access.
</t>
  </si>
  <si>
    <t xml:space="preserve">Store hard copies of Farm Data securely in a locked area accessible only by authorised staff.
</t>
  </si>
  <si>
    <t xml:space="preserve">Have a locked area for servers and telecommunication devices that store/access Farm Data, accessible only by authorised staff.
</t>
  </si>
  <si>
    <t xml:space="preserve">Limit staff access to Farm Data and only to the software, computers and devices they need to get their job done.
(Use the principle of least privilege for access permissions to Farm Data)
</t>
  </si>
  <si>
    <t xml:space="preserve">Restrict use of generic, shared and/or default accounts to only those necessary to run a service or a system for Farm Data.
</t>
  </si>
  <si>
    <t>Authentication</t>
  </si>
  <si>
    <t xml:space="preserve">Have Multi-factor authentication (MFA) set up on all applications and accounts that store/access Farm Data.
OR
If MFA is not available or not practical, passphrases or strong and unique passwords are used.
</t>
  </si>
  <si>
    <t xml:space="preserve">Ensure staff do not share their individual accounts or passphrases/passwords for systems that store/access Farm Data, with other staff.
</t>
  </si>
  <si>
    <t xml:space="preserve">Ensure staff use secure and unique passwords to access their devices and accounts that access Farm Data.
</t>
  </si>
  <si>
    <t xml:space="preserve">Ensure passphrases/passwords are not reused on multiple accounts that access Farm Data.
</t>
  </si>
  <si>
    <t xml:space="preserve">Encrypt Farm Data in transit using SSL or equivalent encryption.
</t>
  </si>
  <si>
    <t xml:space="preserve">Protect devices that store/access Farm Data with a firewall, which is configured to filter and block unintended traffic.
</t>
  </si>
  <si>
    <t xml:space="preserve">Restrict staff access to configuring firewalls that protect Farm Data.
</t>
  </si>
  <si>
    <t xml:space="preserve">Mask production Farm Data if stored in non-production environments that are less secure than production environments.
</t>
  </si>
  <si>
    <t>Providers should track and remediate
vulnerabilities within the Farm Data environment in a timely manner.</t>
  </si>
  <si>
    <t xml:space="preserve">Keep device operating systems and  apps/software that store/access Farm Data, up to date to protect from security vulnerabilities.
</t>
  </si>
  <si>
    <t xml:space="preserve">Check code relating to applications for Farm Data for common exploits such as SQL injections.
</t>
  </si>
  <si>
    <t>Anti-malware and anti-virus</t>
  </si>
  <si>
    <t xml:space="preserve">Keep anti-virus and anti-malware software up to date for devices that store/access Farm Data.
</t>
  </si>
  <si>
    <t>Email content filtering</t>
  </si>
  <si>
    <t>Solutions are implemented to identify, quarantine and block suspicious content arising from email on devices that access the Farm Data environment.</t>
  </si>
  <si>
    <t>Providers should implement an information security training and awareness program for all personnel
interacting with Farm Data.</t>
  </si>
  <si>
    <t xml:space="preserve">Train employees that access Farm Data in cyber security basics, including updating their devices, securing their accounts, installing software from trusted sources, and identifying scam messages.
</t>
  </si>
  <si>
    <t xml:space="preserve">Do background screenings when hiring new staff to be given Administrator role access to Farm Data, to determine if they present a security risk.
1. An identity check – using a recognised form of identification, such as an Australian state or territory driver's licence or Australian passport.
AND
2. Employment history – to check referees and previous places of employment.
OPTIONAL 3. Police record check – these are obtainable through state and territory police forces.
</t>
  </si>
  <si>
    <t>NFF USE ONLY</t>
  </si>
  <si>
    <t>QUESTIONS</t>
  </si>
  <si>
    <t>Participant</t>
  </si>
  <si>
    <t>Assessor</t>
  </si>
  <si>
    <t>Form</t>
  </si>
  <si>
    <t>Total questions</t>
  </si>
  <si>
    <t>Questions answered</t>
  </si>
  <si>
    <t>Questions Accepted</t>
  </si>
  <si>
    <t>Questions Queried</t>
  </si>
  <si>
    <t>Total Principles</t>
  </si>
  <si>
    <t>1. Transparency</t>
  </si>
  <si>
    <t>2. Fairness</t>
  </si>
  <si>
    <t>3. Control</t>
  </si>
  <si>
    <t>4. Portability</t>
  </si>
  <si>
    <t>5. Security</t>
  </si>
  <si>
    <t>6. Compliance</t>
  </si>
  <si>
    <t>Version history</t>
  </si>
  <si>
    <t>Version</t>
  </si>
  <si>
    <t>Date</t>
  </si>
  <si>
    <t>Comments</t>
  </si>
  <si>
    <t>Initial version</t>
  </si>
  <si>
    <t>Added more Applicant Details questions</t>
  </si>
  <si>
    <t>Reviewed with feedback from Working Group 6th July '22</t>
  </si>
  <si>
    <t>Moved declarations to declaration form</t>
  </si>
  <si>
    <t>Added Security controls sheet "3b. Security Controls" from file "NFF Farm Data Code - Certification Application Form v0.4a Security Controls only"
Based on feedback from small businesses, aligned security controls to the Australian Cyber Security Centre: Small Business Cyber Security Guide and the Australian Cyber Security Centre: Cyber Security Assessment Tool for small to medium businesses.</t>
  </si>
  <si>
    <t>Remove some unnecessary evidence requirements e.g. Certificate of incorporation</t>
  </si>
  <si>
    <t>Added Glossary</t>
  </si>
  <si>
    <t>Updates based on minor feedback from certification pilot:
- Both security controls sheets minor updates</t>
  </si>
  <si>
    <t>Reduced scope to be for products/projects only and not for organisations or departments</t>
  </si>
  <si>
    <t>Added some questions about the product/project to the Applicant's Details. Aligned to Code v 1.5.7</t>
  </si>
  <si>
    <t>Minor changes</t>
  </si>
  <si>
    <t>Alignment to Code v1.6.2</t>
  </si>
  <si>
    <t>Alignment to Code v2</t>
  </si>
  <si>
    <t>Update Definitions, remove Compliance Principle 6.1 (Privacy Act obligations), and renumber principles 6.2 to 6.1, and 6.3 to 6.2. Updated Terms Summary table.</t>
  </si>
  <si>
    <t>Ready for certification launch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</si>
</sst>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4"/>
      <color theme="1"/>
      <name val="Calibri"/>
      <family val="2"/>
      <scheme val="minor"/>
    </font>
    <font>
      <sz val="14"/>
      <color theme="1"/>
      <name val="Calibri"/>
      <family val="2"/>
      <scheme val="minor"/>
    </font>
    <font>
      <sz val="12"/>
      <color rgb="FF000000"/>
      <name val="Calibri"/>
      <family val="2"/>
      <scheme val="minor"/>
    </font>
    <font>
      <b/>
      <sz val="12"/>
      <color theme="1"/>
      <name val="Calibri"/>
      <family val="2"/>
      <scheme val="minor"/>
    </font>
    <font>
      <sz val="12"/>
      <color theme="1"/>
      <name val="Calibri"/>
      <family val="2"/>
      <scheme val="minor"/>
    </font>
    <font>
      <sz val="12"/>
      <color rgb="FFFF0000"/>
      <name val="Calibri"/>
      <family val="2"/>
      <scheme val="minor"/>
    </font>
    <font>
      <b/>
      <sz val="12"/>
      <color rgb="FF000000"/>
      <name val="Calibri"/>
      <family val="2"/>
      <scheme val="minor"/>
    </font>
    <font>
      <sz val="12"/>
      <color theme="0" tint="-0.499984740745262"/>
      <name val="Calibri"/>
      <family val="2"/>
      <scheme val="minor"/>
    </font>
    <font>
      <sz val="12"/>
      <color rgb="FF000000"/>
      <name val="Calibri"/>
      <family val="2"/>
    </font>
    <font>
      <sz val="12"/>
      <color rgb="FFFFFFFF"/>
      <name val="Calibri"/>
      <family val="2"/>
      <scheme val="minor"/>
    </font>
    <font>
      <b/>
      <sz val="12"/>
      <color rgb="FF000000"/>
      <name val="Calibri"/>
    </font>
    <font>
      <sz val="12"/>
      <name val="Calibri"/>
      <family val="2"/>
    </font>
    <font>
      <b/>
      <sz val="12"/>
      <name val="Calibri"/>
      <family val="2"/>
      <scheme val="minor"/>
    </font>
    <font>
      <sz val="12"/>
      <name val="Calibri"/>
      <family val="2"/>
      <scheme val="minor"/>
    </font>
    <font>
      <b/>
      <u/>
      <sz val="12"/>
      <color rgb="FF0000FF"/>
      <name val="Calibri"/>
      <family val="2"/>
      <scheme val="minor"/>
    </font>
    <font>
      <b/>
      <sz val="24"/>
      <color rgb="FFC00000"/>
      <name val="Calibri"/>
      <family val="2"/>
      <scheme val="minor"/>
    </font>
    <font>
      <sz val="12"/>
      <color rgb="FF000000"/>
      <name val="Calibri"/>
    </font>
    <font>
      <i/>
      <sz val="12"/>
      <color rgb="FF000000"/>
      <name val="Calibri"/>
    </font>
    <font>
      <u/>
      <sz val="12"/>
      <color rgb="FF000000"/>
      <name val="Calibri"/>
    </font>
    <font>
      <b/>
      <sz val="12"/>
      <color rgb="FF000000"/>
      <name val="Calibri"/>
      <family val="2"/>
    </font>
    <font>
      <sz val="12"/>
      <color rgb="FFC00000"/>
      <name val="Calibri"/>
      <family val="2"/>
      <scheme val="minor"/>
    </font>
    <font>
      <sz val="12"/>
      <color theme="1"/>
      <name val="Calibri"/>
      <family val="2"/>
    </font>
    <font>
      <i/>
      <sz val="12"/>
      <color theme="1"/>
      <name val="Calibri"/>
      <family val="2"/>
      <scheme val="minor"/>
    </font>
    <font>
      <i/>
      <sz val="12"/>
      <color rgb="FF000000"/>
      <name val="Calibri"/>
      <family val="2"/>
    </font>
    <font>
      <sz val="8"/>
      <name val="Calibri"/>
      <family val="2"/>
      <scheme val="minor"/>
    </font>
    <font>
      <b/>
      <sz val="12"/>
      <color rgb="FFC00000"/>
      <name val="Calibri"/>
      <family val="2"/>
      <scheme val="minor"/>
    </font>
  </fonts>
  <fills count="12">
    <fill>
      <patternFill patternType="none"/>
    </fill>
    <fill>
      <patternFill patternType="gray125"/>
    </fill>
    <fill>
      <patternFill patternType="solid">
        <fgColor rgb="FFFFFFFF"/>
        <bgColor rgb="FF000000"/>
      </patternFill>
    </fill>
    <fill>
      <patternFill patternType="solid">
        <fgColor rgb="FFE2EFDA"/>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2CC"/>
        <bgColor rgb="FF000000"/>
      </patternFill>
    </fill>
    <fill>
      <patternFill patternType="solid">
        <fgColor rgb="FFFFF2CC"/>
        <bgColor indexed="64"/>
      </patternFill>
    </fill>
    <fill>
      <patternFill patternType="solid">
        <fgColor rgb="FFFFFFFF"/>
        <bgColor indexed="64"/>
      </patternFill>
    </fill>
  </fills>
  <borders count="31">
    <border>
      <left/>
      <right/>
      <top/>
      <bottom/>
      <diagonal/>
    </border>
    <border>
      <left style="dotted">
        <color rgb="FF000000"/>
      </left>
      <right style="dotted">
        <color rgb="FF000000"/>
      </right>
      <top style="dotted">
        <color rgb="FF000000"/>
      </top>
      <bottom style="dotted">
        <color rgb="FF000000"/>
      </bottom>
      <diagonal/>
    </border>
    <border>
      <left style="dotted">
        <color rgb="FF000000"/>
      </left>
      <right/>
      <top style="dotted">
        <color rgb="FF000000"/>
      </top>
      <bottom style="dotted">
        <color rgb="FF000000"/>
      </bottom>
      <diagonal/>
    </border>
    <border>
      <left/>
      <right style="dotted">
        <color rgb="FF000000"/>
      </right>
      <top style="dotted">
        <color rgb="FF000000"/>
      </top>
      <bottom style="dotted">
        <color rgb="FF000000"/>
      </bottom>
      <diagonal/>
    </border>
    <border>
      <left style="dotted">
        <color indexed="64"/>
      </left>
      <right style="dotted">
        <color indexed="64"/>
      </right>
      <top style="dotted">
        <color indexed="64"/>
      </top>
      <bottom style="dotted">
        <color indexed="64"/>
      </bottom>
      <diagonal/>
    </border>
    <border>
      <left style="dotted">
        <color rgb="FF000000"/>
      </left>
      <right style="dotted">
        <color indexed="64"/>
      </right>
      <top style="dotted">
        <color rgb="FF000000"/>
      </top>
      <bottom style="dotted">
        <color rgb="FF000000"/>
      </bottom>
      <diagonal/>
    </border>
    <border>
      <left style="dotted">
        <color indexed="64"/>
      </left>
      <right style="dotted">
        <color indexed="64"/>
      </right>
      <top style="dotted">
        <color rgb="FF000000"/>
      </top>
      <bottom style="dotted">
        <color rgb="FF000000"/>
      </bottom>
      <diagonal/>
    </border>
    <border>
      <left style="dotted">
        <color rgb="FF000000"/>
      </left>
      <right/>
      <top/>
      <bottom/>
      <diagonal/>
    </border>
    <border>
      <left/>
      <right/>
      <top style="dotted">
        <color rgb="FF000000"/>
      </top>
      <bottom/>
      <diagonal/>
    </border>
    <border>
      <left/>
      <right/>
      <top/>
      <bottom style="dotted">
        <color indexed="64"/>
      </bottom>
      <diagonal/>
    </border>
    <border>
      <left style="dotted">
        <color rgb="FF000000"/>
      </left>
      <right style="dotted">
        <color indexed="64"/>
      </right>
      <top style="dotted">
        <color rgb="FF000000"/>
      </top>
      <bottom/>
      <diagonal/>
    </border>
    <border>
      <left style="dotted">
        <color rgb="FF000000"/>
      </left>
      <right style="dotted">
        <color indexed="64"/>
      </right>
      <top/>
      <bottom style="dotted">
        <color rgb="FF000000"/>
      </bottom>
      <diagonal/>
    </border>
    <border>
      <left style="dotted">
        <color indexed="64"/>
      </left>
      <right/>
      <top style="dotted">
        <color indexed="64"/>
      </top>
      <bottom/>
      <diagonal/>
    </border>
    <border>
      <left style="dotted">
        <color rgb="FF000000"/>
      </left>
      <right style="dotted">
        <color indexed="64"/>
      </right>
      <top style="dotted">
        <color indexed="64"/>
      </top>
      <bottom style="dotted">
        <color rgb="FF000000"/>
      </bottom>
      <diagonal/>
    </border>
    <border>
      <left style="dotted">
        <color indexed="64"/>
      </left>
      <right/>
      <top/>
      <bottom/>
      <diagonal/>
    </border>
    <border>
      <left style="dotted">
        <color indexed="64"/>
      </left>
      <right/>
      <top/>
      <bottom style="dotted">
        <color indexed="64"/>
      </bottom>
      <diagonal/>
    </border>
    <border>
      <left style="dotted">
        <color rgb="FF000000"/>
      </left>
      <right style="dotted">
        <color indexed="64"/>
      </right>
      <top style="dotted">
        <color rgb="FF000000"/>
      </top>
      <bottom style="dotted">
        <color indexed="64"/>
      </bottom>
      <diagonal/>
    </border>
    <border>
      <left style="dotted">
        <color rgb="FF000000"/>
      </left>
      <right/>
      <top style="dotted">
        <color indexed="64"/>
      </top>
      <bottom style="dotted">
        <color rgb="FF000000"/>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right/>
      <top/>
      <bottom style="medium">
        <color indexed="64"/>
      </bottom>
      <diagonal/>
    </border>
    <border>
      <left style="dotted">
        <color rgb="FF000000"/>
      </left>
      <right style="dotted">
        <color rgb="FF000000"/>
      </right>
      <top/>
      <bottom style="dotted">
        <color rgb="FF000000"/>
      </bottom>
      <diagonal/>
    </border>
    <border>
      <left style="medium">
        <color indexed="64"/>
      </left>
      <right style="medium">
        <color indexed="64"/>
      </right>
      <top style="medium">
        <color indexed="64"/>
      </top>
      <bottom style="medium">
        <color indexed="64"/>
      </bottom>
      <diagonal/>
    </border>
    <border>
      <left style="thin">
        <color rgb="FF000000"/>
      </left>
      <right style="dotted">
        <color rgb="FF000000"/>
      </right>
      <top style="thin">
        <color rgb="FF000000"/>
      </top>
      <bottom/>
      <diagonal/>
    </border>
    <border>
      <left style="dotted">
        <color rgb="FF000000"/>
      </left>
      <right style="thin">
        <color rgb="FF000000"/>
      </right>
      <top style="thin">
        <color rgb="FF000000"/>
      </top>
      <bottom/>
      <diagonal/>
    </border>
    <border>
      <left style="thin">
        <color rgb="FF000000"/>
      </left>
      <right style="dotted">
        <color rgb="FF000000"/>
      </right>
      <top style="dotted">
        <color rgb="FF000000"/>
      </top>
      <bottom/>
      <diagonal/>
    </border>
    <border>
      <left style="dotted">
        <color rgb="FF000000"/>
      </left>
      <right style="thin">
        <color rgb="FF000000"/>
      </right>
      <top style="dotted">
        <color rgb="FF000000"/>
      </top>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s>
  <cellStyleXfs count="1">
    <xf numFmtId="0" fontId="0" fillId="0" borderId="0"/>
  </cellStyleXfs>
  <cellXfs count="116">
    <xf numFmtId="0" fontId="0" fillId="0" borderId="0" xfId="0"/>
    <xf numFmtId="0" fontId="1" fillId="0" borderId="0" xfId="0" applyFont="1" applyAlignment="1">
      <alignment horizontal="left" vertical="top" wrapText="1"/>
    </xf>
    <xf numFmtId="0" fontId="1"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left" vertical="top" wrapText="1"/>
    </xf>
    <xf numFmtId="49" fontId="1" fillId="0" borderId="0" xfId="0" applyNumberFormat="1" applyFont="1" applyAlignment="1">
      <alignment horizontal="left" vertical="top"/>
    </xf>
    <xf numFmtId="0" fontId="2" fillId="0" borderId="0" xfId="0" applyFont="1" applyAlignment="1">
      <alignment vertical="top"/>
    </xf>
    <xf numFmtId="0" fontId="1" fillId="0" borderId="0" xfId="0" applyFont="1" applyAlignment="1">
      <alignment vertical="top"/>
    </xf>
    <xf numFmtId="0" fontId="3" fillId="2" borderId="0" xfId="0" applyFont="1" applyFill="1" applyAlignment="1">
      <alignment vertical="top"/>
    </xf>
    <xf numFmtId="0" fontId="4" fillId="0" borderId="0" xfId="0" applyFont="1" applyAlignment="1">
      <alignment horizontal="left" vertical="top" wrapText="1"/>
    </xf>
    <xf numFmtId="0" fontId="5" fillId="0" borderId="0" xfId="0" applyFont="1" applyAlignment="1">
      <alignment horizontal="left" vertical="top" wrapText="1"/>
    </xf>
    <xf numFmtId="0" fontId="4" fillId="0" borderId="0" xfId="0" applyFont="1" applyAlignment="1">
      <alignment horizontal="left" vertical="top"/>
    </xf>
    <xf numFmtId="0" fontId="6" fillId="0" borderId="0" xfId="0" applyFont="1" applyAlignment="1">
      <alignment horizontal="left" vertical="top" wrapText="1"/>
    </xf>
    <xf numFmtId="0" fontId="4" fillId="7" borderId="0" xfId="0" applyFont="1" applyFill="1" applyAlignment="1">
      <alignment horizontal="left" vertical="top" wrapText="1"/>
    </xf>
    <xf numFmtId="0" fontId="4" fillId="5" borderId="0" xfId="0" applyFont="1" applyFill="1" applyAlignment="1">
      <alignment horizontal="left" vertical="top" wrapText="1"/>
    </xf>
    <xf numFmtId="0" fontId="4" fillId="6" borderId="0" xfId="0" applyFont="1" applyFill="1" applyAlignment="1">
      <alignment horizontal="left" vertical="top" wrapText="1"/>
    </xf>
    <xf numFmtId="0" fontId="5" fillId="0" borderId="4" xfId="0" applyFont="1" applyBorder="1" applyAlignment="1">
      <alignment horizontal="left" vertical="top" wrapText="1"/>
    </xf>
    <xf numFmtId="0" fontId="5" fillId="0" borderId="13" xfId="0" applyFont="1" applyBorder="1" applyAlignment="1">
      <alignment horizontal="left" vertical="top" wrapText="1"/>
    </xf>
    <xf numFmtId="0" fontId="5" fillId="0" borderId="2" xfId="0" applyFont="1" applyBorder="1" applyAlignment="1">
      <alignment horizontal="left" vertical="top" wrapText="1"/>
    </xf>
    <xf numFmtId="0" fontId="5" fillId="0" borderId="5" xfId="0" applyFont="1" applyBorder="1" applyAlignment="1">
      <alignment horizontal="left" vertical="top" wrapText="1"/>
    </xf>
    <xf numFmtId="0" fontId="5" fillId="4" borderId="1" xfId="0" applyFont="1" applyFill="1" applyBorder="1" applyAlignment="1">
      <alignment horizontal="left" vertical="top" wrapText="1"/>
    </xf>
    <xf numFmtId="0" fontId="5" fillId="7" borderId="0" xfId="0" applyFont="1" applyFill="1" applyAlignment="1">
      <alignment horizontal="left" vertical="top" wrapText="1"/>
    </xf>
    <xf numFmtId="0" fontId="5" fillId="0" borderId="16" xfId="0" applyFont="1" applyBorder="1" applyAlignment="1">
      <alignment horizontal="left" vertical="top" wrapText="1"/>
    </xf>
    <xf numFmtId="0" fontId="5" fillId="7" borderId="9" xfId="0" applyFont="1" applyFill="1" applyBorder="1" applyAlignment="1">
      <alignment horizontal="left" vertical="top" wrapText="1"/>
    </xf>
    <xf numFmtId="0" fontId="9" fillId="0" borderId="0" xfId="0" applyFont="1" applyAlignment="1">
      <alignmen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17" xfId="0" applyFont="1" applyBorder="1" applyAlignment="1">
      <alignment horizontal="left" vertical="top" wrapText="1"/>
    </xf>
    <xf numFmtId="0" fontId="5" fillId="0" borderId="7" xfId="0" applyFont="1" applyBorder="1" applyAlignment="1">
      <alignment horizontal="left" vertical="top" wrapText="1"/>
    </xf>
    <xf numFmtId="0" fontId="5" fillId="0" borderId="0" xfId="0" applyFont="1" applyAlignment="1">
      <alignment vertical="top"/>
    </xf>
    <xf numFmtId="0" fontId="10" fillId="2" borderId="0" xfId="0" applyFont="1" applyFill="1" applyAlignment="1">
      <alignment vertical="top" wrapText="1"/>
    </xf>
    <xf numFmtId="0" fontId="10" fillId="0" borderId="0" xfId="0" applyFont="1" applyAlignment="1">
      <alignment vertical="top" wrapText="1"/>
    </xf>
    <xf numFmtId="0" fontId="3" fillId="2" borderId="4" xfId="0" applyFont="1" applyFill="1" applyBorder="1" applyAlignment="1">
      <alignment vertical="top"/>
    </xf>
    <xf numFmtId="0" fontId="7" fillId="0" borderId="4" xfId="0" applyFont="1" applyBorder="1" applyAlignment="1">
      <alignment vertical="top" wrapText="1"/>
    </xf>
    <xf numFmtId="0" fontId="3" fillId="0" borderId="0" xfId="0" applyFont="1" applyAlignment="1">
      <alignment vertical="top" wrapText="1"/>
    </xf>
    <xf numFmtId="0" fontId="3" fillId="0" borderId="0" xfId="0" applyFont="1" applyAlignment="1">
      <alignment vertical="top"/>
    </xf>
    <xf numFmtId="0" fontId="7" fillId="0" borderId="0" xfId="0" applyFont="1" applyAlignment="1">
      <alignment vertical="top" wrapText="1"/>
    </xf>
    <xf numFmtId="0" fontId="4" fillId="0" borderId="0" xfId="0" applyFont="1"/>
    <xf numFmtId="0" fontId="5" fillId="0" borderId="0" xfId="0" applyFont="1"/>
    <xf numFmtId="0" fontId="5" fillId="0" borderId="4" xfId="0" applyFont="1" applyBorder="1"/>
    <xf numFmtId="49" fontId="4" fillId="0" borderId="0" xfId="0" applyNumberFormat="1" applyFont="1" applyAlignment="1">
      <alignment horizontal="left" vertical="top"/>
    </xf>
    <xf numFmtId="0" fontId="5" fillId="0" borderId="0" xfId="0" applyFont="1" applyAlignment="1">
      <alignment horizontal="left" vertical="top"/>
    </xf>
    <xf numFmtId="49" fontId="4" fillId="0" borderId="0" xfId="0" applyNumberFormat="1" applyFont="1" applyAlignment="1">
      <alignment horizontal="left" vertical="top" wrapText="1"/>
    </xf>
    <xf numFmtId="49" fontId="5" fillId="0" borderId="0" xfId="0" applyNumberFormat="1" applyFont="1" applyAlignment="1">
      <alignment horizontal="left" vertical="top" wrapText="1"/>
    </xf>
    <xf numFmtId="0" fontId="5" fillId="5" borderId="0" xfId="0" applyFont="1" applyFill="1" applyAlignment="1">
      <alignment horizontal="left" vertical="top" wrapText="1"/>
    </xf>
    <xf numFmtId="0" fontId="5" fillId="0" borderId="6" xfId="0" applyFont="1" applyBorder="1" applyAlignment="1">
      <alignment horizontal="left" vertical="top" wrapText="1"/>
    </xf>
    <xf numFmtId="0" fontId="5" fillId="0" borderId="3" xfId="0" applyFont="1" applyBorder="1" applyAlignment="1">
      <alignment horizontal="left" vertical="top" wrapText="1"/>
    </xf>
    <xf numFmtId="0" fontId="8" fillId="0" borderId="0" xfId="0" applyFont="1" applyAlignment="1">
      <alignment horizontal="left" vertical="top" wrapText="1"/>
    </xf>
    <xf numFmtId="49" fontId="5" fillId="0" borderId="0" xfId="0" applyNumberFormat="1" applyFont="1" applyAlignment="1">
      <alignment horizontal="left" vertical="top"/>
    </xf>
    <xf numFmtId="0" fontId="5" fillId="0" borderId="0" xfId="0" quotePrefix="1" applyFont="1" applyAlignment="1">
      <alignment horizontal="left" vertical="top" wrapText="1"/>
    </xf>
    <xf numFmtId="0" fontId="5" fillId="0" borderId="3" xfId="0" quotePrefix="1" applyFont="1" applyBorder="1" applyAlignment="1">
      <alignment horizontal="left" vertical="top" wrapText="1"/>
    </xf>
    <xf numFmtId="0" fontId="12" fillId="0" borderId="0" xfId="0" applyFont="1" applyAlignment="1">
      <alignment vertical="top" wrapText="1"/>
    </xf>
    <xf numFmtId="0" fontId="5" fillId="0" borderId="0" xfId="0" applyFont="1" applyAlignment="1">
      <alignment vertical="top" wrapText="1"/>
    </xf>
    <xf numFmtId="0" fontId="4" fillId="0" borderId="0" xfId="0" applyFont="1" applyAlignment="1">
      <alignment vertical="top"/>
    </xf>
    <xf numFmtId="0" fontId="13" fillId="0" borderId="0" xfId="0" applyFont="1" applyAlignment="1">
      <alignment vertical="top"/>
    </xf>
    <xf numFmtId="0" fontId="14" fillId="0" borderId="0" xfId="0" applyFont="1" applyAlignment="1">
      <alignment vertical="top"/>
    </xf>
    <xf numFmtId="0" fontId="14" fillId="0" borderId="0" xfId="0" applyFont="1" applyAlignment="1">
      <alignment vertical="top" wrapText="1"/>
    </xf>
    <xf numFmtId="0" fontId="6" fillId="0" borderId="0" xfId="0" applyFont="1" applyAlignment="1">
      <alignment vertical="top"/>
    </xf>
    <xf numFmtId="0" fontId="14" fillId="0" borderId="0" xfId="0" applyFont="1" applyAlignment="1">
      <alignment horizontal="center" vertical="top"/>
    </xf>
    <xf numFmtId="0" fontId="15" fillId="0" borderId="0" xfId="0" applyFont="1" applyAlignment="1">
      <alignment vertical="top"/>
    </xf>
    <xf numFmtId="0" fontId="16" fillId="0" borderId="0" xfId="0" applyFont="1"/>
    <xf numFmtId="0" fontId="3" fillId="0" borderId="4" xfId="0" applyFont="1" applyBorder="1" applyAlignment="1">
      <alignment vertical="top" wrapText="1"/>
    </xf>
    <xf numFmtId="0" fontId="5" fillId="0" borderId="4" xfId="0" applyFont="1" applyBorder="1" applyAlignment="1">
      <alignment vertical="top" wrapText="1"/>
    </xf>
    <xf numFmtId="0" fontId="7" fillId="0" borderId="0" xfId="0" applyFont="1" applyAlignment="1">
      <alignment horizontal="left" vertical="top"/>
    </xf>
    <xf numFmtId="0" fontId="3" fillId="3" borderId="1" xfId="0" applyFont="1" applyFill="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vertical="top"/>
    </xf>
    <xf numFmtId="0" fontId="3" fillId="9" borderId="1" xfId="0" applyFont="1" applyFill="1" applyBorder="1" applyAlignment="1">
      <alignment horizontal="left" vertical="top" wrapText="1"/>
    </xf>
    <xf numFmtId="0" fontId="17" fillId="0" borderId="4" xfId="0" applyFont="1" applyBorder="1" applyAlignment="1">
      <alignment horizontal="left" vertical="top" wrapText="1"/>
    </xf>
    <xf numFmtId="0" fontId="17" fillId="0" borderId="0" xfId="0" applyFont="1" applyAlignment="1">
      <alignment horizontal="left" vertical="top" wrapText="1"/>
    </xf>
    <xf numFmtId="0" fontId="11" fillId="5" borderId="0" xfId="0" applyFont="1" applyFill="1" applyAlignment="1">
      <alignment horizontal="left" vertical="top" wrapText="1"/>
    </xf>
    <xf numFmtId="0" fontId="3" fillId="0" borderId="1" xfId="0" applyFont="1" applyBorder="1" applyAlignment="1">
      <alignment horizontal="left" vertical="top" wrapText="1"/>
    </xf>
    <xf numFmtId="0" fontId="17" fillId="0" borderId="4" xfId="0" applyFont="1" applyBorder="1" applyAlignment="1">
      <alignment vertical="top" wrapText="1"/>
    </xf>
    <xf numFmtId="0" fontId="5" fillId="0" borderId="0" xfId="0" applyFont="1" applyAlignment="1">
      <alignment wrapText="1"/>
    </xf>
    <xf numFmtId="0" fontId="5" fillId="3" borderId="0" xfId="0" applyFont="1" applyFill="1"/>
    <xf numFmtId="0" fontId="5" fillId="10" borderId="0" xfId="0" applyFont="1" applyFill="1"/>
    <xf numFmtId="0" fontId="17" fillId="0" borderId="2" xfId="0" applyFont="1" applyBorder="1" applyAlignment="1">
      <alignment horizontal="left" vertical="top" wrapText="1"/>
    </xf>
    <xf numFmtId="0" fontId="3" fillId="0" borderId="19" xfId="0" applyFont="1" applyBorder="1" applyAlignment="1">
      <alignment vertical="top" wrapText="1"/>
    </xf>
    <xf numFmtId="0" fontId="3" fillId="2" borderId="19" xfId="0" applyFont="1" applyFill="1" applyBorder="1" applyAlignment="1">
      <alignment vertical="top"/>
    </xf>
    <xf numFmtId="0" fontId="7" fillId="0" borderId="19" xfId="0" applyFont="1" applyBorder="1" applyAlignment="1">
      <alignment vertical="top" wrapText="1"/>
    </xf>
    <xf numFmtId="0" fontId="3" fillId="3" borderId="21" xfId="0" applyFont="1" applyFill="1" applyBorder="1" applyAlignment="1">
      <alignment horizontal="left" vertical="top" wrapText="1"/>
    </xf>
    <xf numFmtId="0" fontId="4" fillId="0" borderId="20" xfId="0" applyFont="1" applyBorder="1" applyAlignment="1">
      <alignment horizontal="left" vertical="top" wrapText="1"/>
    </xf>
    <xf numFmtId="0" fontId="7" fillId="5" borderId="20" xfId="0" applyFont="1" applyFill="1" applyBorder="1" applyAlignment="1">
      <alignment horizontal="left" vertical="top" wrapText="1"/>
    </xf>
    <xf numFmtId="0" fontId="20" fillId="0" borderId="20" xfId="0" applyFont="1" applyBorder="1" applyAlignment="1">
      <alignment horizontal="left" vertical="top" wrapText="1"/>
    </xf>
    <xf numFmtId="0" fontId="21" fillId="0" borderId="0" xfId="0" applyFont="1" applyAlignment="1">
      <alignment vertical="top" wrapText="1"/>
    </xf>
    <xf numFmtId="0" fontId="14" fillId="0" borderId="0" xfId="0" applyFont="1" applyAlignment="1">
      <alignment horizontal="center" vertical="top" wrapText="1"/>
    </xf>
    <xf numFmtId="0" fontId="14" fillId="5" borderId="22" xfId="0" applyFont="1" applyFill="1" applyBorder="1" applyAlignment="1">
      <alignment horizontal="center" vertical="top" wrapText="1"/>
    </xf>
    <xf numFmtId="0" fontId="22" fillId="0" borderId="0" xfId="0" applyFont="1" applyAlignment="1">
      <alignment vertical="top"/>
    </xf>
    <xf numFmtId="0" fontId="23" fillId="0" borderId="0" xfId="0" applyFont="1" applyAlignment="1">
      <alignment horizontal="left" vertical="top"/>
    </xf>
    <xf numFmtId="0" fontId="24" fillId="11" borderId="24" xfId="0" applyFont="1" applyFill="1" applyBorder="1" applyAlignment="1">
      <alignment horizontal="left" vertical="top" wrapText="1"/>
    </xf>
    <xf numFmtId="0" fontId="24" fillId="11" borderId="26" xfId="0" applyFont="1" applyFill="1" applyBorder="1" applyAlignment="1">
      <alignment horizontal="left" vertical="top" wrapText="1"/>
    </xf>
    <xf numFmtId="0" fontId="24" fillId="11" borderId="28" xfId="0" applyFont="1" applyFill="1" applyBorder="1" applyAlignment="1">
      <alignment horizontal="left" vertical="top" wrapText="1"/>
    </xf>
    <xf numFmtId="0" fontId="24" fillId="11" borderId="26" xfId="0" applyFont="1" applyFill="1" applyBorder="1" applyAlignment="1">
      <alignment vertical="top" wrapText="1"/>
    </xf>
    <xf numFmtId="0" fontId="24" fillId="11" borderId="30" xfId="0" applyFont="1" applyFill="1" applyBorder="1" applyAlignment="1">
      <alignment horizontal="left" vertical="top" wrapText="1"/>
    </xf>
    <xf numFmtId="0" fontId="20" fillId="5" borderId="0" xfId="0" applyFont="1" applyFill="1" applyAlignment="1">
      <alignment horizontal="left" vertical="top" wrapText="1"/>
    </xf>
    <xf numFmtId="0" fontId="11" fillId="11" borderId="23" xfId="0" applyFont="1" applyFill="1" applyBorder="1" applyAlignment="1">
      <alignment vertical="top" wrapText="1"/>
    </xf>
    <xf numFmtId="0" fontId="4" fillId="0" borderId="0" xfId="0" applyFont="1" applyAlignment="1">
      <alignment vertical="top" wrapText="1"/>
    </xf>
    <xf numFmtId="0" fontId="4" fillId="8" borderId="4" xfId="0" applyFont="1" applyFill="1" applyBorder="1" applyAlignment="1">
      <alignment vertical="top" wrapText="1"/>
    </xf>
    <xf numFmtId="15" fontId="5" fillId="0" borderId="4" xfId="0" applyNumberFormat="1" applyFont="1" applyBorder="1" applyAlignment="1">
      <alignment vertical="top" wrapText="1"/>
    </xf>
    <xf numFmtId="0" fontId="11" fillId="11" borderId="25" xfId="0" applyFont="1" applyFill="1" applyBorder="1" applyAlignment="1">
      <alignment horizontal="left" vertical="top" wrapText="1"/>
    </xf>
    <xf numFmtId="0" fontId="11" fillId="11" borderId="27" xfId="0" applyFont="1" applyFill="1" applyBorder="1" applyAlignment="1">
      <alignment horizontal="left" vertical="top" wrapText="1"/>
    </xf>
    <xf numFmtId="0" fontId="11" fillId="11" borderId="25" xfId="0" applyFont="1" applyFill="1" applyBorder="1" applyAlignment="1">
      <alignment vertical="top" wrapText="1"/>
    </xf>
    <xf numFmtId="0" fontId="11" fillId="11" borderId="29" xfId="0" applyFont="1" applyFill="1" applyBorder="1" applyAlignment="1">
      <alignment horizontal="left" vertical="top" wrapText="1"/>
    </xf>
    <xf numFmtId="0" fontId="26" fillId="0" borderId="0" xfId="0" applyFont="1" applyAlignment="1">
      <alignment horizontal="left" vertical="top"/>
    </xf>
    <xf numFmtId="0" fontId="17" fillId="0" borderId="0" xfId="0" applyFont="1" applyAlignment="1">
      <alignment vertical="top"/>
    </xf>
    <xf numFmtId="0" fontId="5" fillId="7" borderId="12" xfId="0" applyFont="1" applyFill="1" applyBorder="1" applyAlignment="1">
      <alignment horizontal="left" vertical="top" wrapText="1"/>
    </xf>
    <xf numFmtId="0" fontId="5" fillId="7" borderId="14" xfId="0" applyFont="1" applyFill="1" applyBorder="1" applyAlignment="1">
      <alignment horizontal="left" vertical="top" wrapText="1"/>
    </xf>
    <xf numFmtId="0" fontId="5" fillId="7" borderId="15" xfId="0" applyFont="1" applyFill="1" applyBorder="1" applyAlignment="1">
      <alignment horizontal="left" vertical="top" wrapText="1"/>
    </xf>
    <xf numFmtId="0" fontId="5" fillId="7" borderId="12" xfId="0" applyFont="1" applyFill="1" applyBorder="1" applyAlignment="1">
      <alignment vertical="top" wrapText="1"/>
    </xf>
    <xf numFmtId="0" fontId="5" fillId="7" borderId="14" xfId="0" applyFont="1" applyFill="1" applyBorder="1" applyAlignment="1">
      <alignment vertical="top" wrapText="1"/>
    </xf>
    <xf numFmtId="0" fontId="5" fillId="7" borderId="15" xfId="0" applyFont="1" applyFill="1" applyBorder="1" applyAlignment="1">
      <alignment vertical="top" wrapText="1"/>
    </xf>
    <xf numFmtId="0" fontId="5" fillId="7" borderId="8" xfId="0" applyFont="1" applyFill="1" applyBorder="1" applyAlignment="1">
      <alignment horizontal="left" vertical="top" wrapText="1"/>
    </xf>
    <xf numFmtId="0" fontId="5" fillId="7" borderId="0" xfId="0" applyFont="1" applyFill="1" applyAlignment="1">
      <alignment horizontal="left" vertical="top" wrapText="1"/>
    </xf>
    <xf numFmtId="0" fontId="3" fillId="0" borderId="4" xfId="0" applyFont="1" applyBorder="1" applyAlignment="1">
      <alignment vertical="top" wrapText="1"/>
    </xf>
    <xf numFmtId="0" fontId="3" fillId="0" borderId="19" xfId="0" applyFont="1" applyBorder="1" applyAlignment="1">
      <alignment vertical="top" wrapText="1"/>
    </xf>
    <xf numFmtId="0" fontId="3" fillId="0" borderId="18" xfId="0" applyFont="1" applyBorder="1" applyAlignment="1">
      <alignment vertical="top" wrapText="1"/>
    </xf>
  </cellXfs>
  <cellStyles count="1">
    <cellStyle name="Normal" xfId="0" builtinId="0"/>
  </cellStyles>
  <dxfs count="0"/>
  <tableStyles count="0" defaultTableStyle="TableStyleMedium2" defaultPivotStyle="PivotStyleMedium9"/>
  <colors>
    <mruColors>
      <color rgb="FF0A9A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51</xdr:row>
      <xdr:rowOff>0</xdr:rowOff>
    </xdr:from>
    <xdr:to>
      <xdr:col>1</xdr:col>
      <xdr:colOff>8473946</xdr:colOff>
      <xdr:row>69</xdr:row>
      <xdr:rowOff>34989</xdr:rowOff>
    </xdr:to>
    <xdr:pic>
      <xdr:nvPicPr>
        <xdr:cNvPr id="3" name="Picture 2">
          <a:extLst>
            <a:ext uri="{FF2B5EF4-FFF2-40B4-BE49-F238E27FC236}">
              <a16:creationId xmlns:a16="http://schemas.microsoft.com/office/drawing/2014/main" id="{F85D8DE1-CFEB-DFB8-A915-73A345043C4D}"/>
            </a:ext>
          </a:extLst>
        </xdr:cNvPr>
        <xdr:cNvPicPr>
          <a:picLocks noChangeAspect="1"/>
        </xdr:cNvPicPr>
      </xdr:nvPicPr>
      <xdr:blipFill>
        <a:blip xmlns:r="http://schemas.openxmlformats.org/officeDocument/2006/relationships" r:embed="rId1"/>
        <a:stretch>
          <a:fillRect/>
        </a:stretch>
      </xdr:blipFill>
      <xdr:spPr>
        <a:xfrm>
          <a:off x="0" y="13373100"/>
          <a:ext cx="10236071" cy="36640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C4F76-4821-44CB-9ED4-F142C0CD39A5}">
  <dimension ref="A1:F51"/>
  <sheetViews>
    <sheetView showGridLines="0" tabSelected="1" zoomScaleNormal="100" workbookViewId="0"/>
  </sheetViews>
  <sheetFormatPr defaultColWidth="8.7265625" defaultRowHeight="15.5" x14ac:dyDescent="0.35"/>
  <cols>
    <col min="1" max="1" width="26.453125" style="29" customWidth="1"/>
    <col min="2" max="2" width="164.81640625" style="29" customWidth="1"/>
    <col min="3" max="3" width="27.453125" style="29" customWidth="1"/>
    <col min="4" max="16384" width="8.7265625" style="29"/>
  </cols>
  <sheetData>
    <row r="1" spans="1:4" s="6" customFormat="1" ht="18.5" x14ac:dyDescent="0.35">
      <c r="A1" s="7" t="s">
        <v>0</v>
      </c>
    </row>
    <row r="2" spans="1:4" x14ac:dyDescent="0.35">
      <c r="A2" s="53"/>
    </row>
    <row r="3" spans="1:4" x14ac:dyDescent="0.35">
      <c r="A3" s="54" t="s">
        <v>1</v>
      </c>
    </row>
    <row r="4" spans="1:4" x14ac:dyDescent="0.35">
      <c r="A4" s="54" t="s">
        <v>2</v>
      </c>
    </row>
    <row r="5" spans="1:4" x14ac:dyDescent="0.35">
      <c r="A5" s="54" t="s">
        <v>3</v>
      </c>
    </row>
    <row r="6" spans="1:4" x14ac:dyDescent="0.35">
      <c r="A6" s="54"/>
    </row>
    <row r="7" spans="1:4" x14ac:dyDescent="0.35">
      <c r="A7" s="54" t="s">
        <v>4</v>
      </c>
    </row>
    <row r="8" spans="1:4" x14ac:dyDescent="0.35">
      <c r="A8" s="55" t="s">
        <v>5</v>
      </c>
    </row>
    <row r="9" spans="1:4" x14ac:dyDescent="0.35">
      <c r="A9" s="29" t="s">
        <v>6</v>
      </c>
    </row>
    <row r="11" spans="1:4" x14ac:dyDescent="0.35">
      <c r="A11" s="53" t="s">
        <v>7</v>
      </c>
    </row>
    <row r="12" spans="1:4" x14ac:dyDescent="0.35">
      <c r="A12" s="29" t="s">
        <v>8</v>
      </c>
    </row>
    <row r="13" spans="1:4" x14ac:dyDescent="0.35">
      <c r="A13" s="29" t="s">
        <v>9</v>
      </c>
      <c r="D13" s="52"/>
    </row>
    <row r="14" spans="1:4" x14ac:dyDescent="0.35">
      <c r="A14" s="87" t="s">
        <v>10</v>
      </c>
    </row>
    <row r="15" spans="1:4" x14ac:dyDescent="0.35">
      <c r="A15" s="29" t="s">
        <v>11</v>
      </c>
    </row>
    <row r="16" spans="1:4" x14ac:dyDescent="0.35">
      <c r="A16" s="29" t="s">
        <v>12</v>
      </c>
    </row>
    <row r="17" spans="1:3" x14ac:dyDescent="0.35">
      <c r="A17" s="29" t="s">
        <v>13</v>
      </c>
    </row>
    <row r="20" spans="1:3" x14ac:dyDescent="0.35">
      <c r="A20" s="53" t="s">
        <v>14</v>
      </c>
      <c r="B20" s="56"/>
    </row>
    <row r="21" spans="1:3" x14ac:dyDescent="0.35">
      <c r="A21" s="29" t="s">
        <v>15</v>
      </c>
      <c r="B21" s="56"/>
    </row>
    <row r="22" spans="1:3" x14ac:dyDescent="0.35">
      <c r="A22" s="53"/>
      <c r="B22" s="56"/>
    </row>
    <row r="23" spans="1:3" x14ac:dyDescent="0.35">
      <c r="A23" s="29" t="s">
        <v>16</v>
      </c>
      <c r="B23" s="56" t="s">
        <v>17</v>
      </c>
    </row>
    <row r="24" spans="1:3" x14ac:dyDescent="0.35">
      <c r="A24" s="29" t="s">
        <v>18</v>
      </c>
      <c r="B24" s="56" t="s">
        <v>19</v>
      </c>
    </row>
    <row r="25" spans="1:3" x14ac:dyDescent="0.35">
      <c r="A25" s="29" t="s">
        <v>20</v>
      </c>
      <c r="B25" s="56" t="s">
        <v>21</v>
      </c>
    </row>
    <row r="26" spans="1:3" ht="31" x14ac:dyDescent="0.35">
      <c r="A26" s="29" t="s">
        <v>22</v>
      </c>
      <c r="B26" s="24" t="s">
        <v>23</v>
      </c>
      <c r="C26" s="52"/>
    </row>
    <row r="27" spans="1:3" ht="31" x14ac:dyDescent="0.35">
      <c r="A27" s="29" t="s">
        <v>24</v>
      </c>
      <c r="B27" s="24" t="s">
        <v>25</v>
      </c>
    </row>
    <row r="28" spans="1:3" x14ac:dyDescent="0.35">
      <c r="B28" s="56"/>
    </row>
    <row r="29" spans="1:3" x14ac:dyDescent="0.35">
      <c r="A29" s="53"/>
      <c r="B29" s="56"/>
    </row>
    <row r="30" spans="1:3" x14ac:dyDescent="0.35">
      <c r="A30" s="29" t="s">
        <v>26</v>
      </c>
    </row>
    <row r="31" spans="1:3" ht="16" thickBot="1" x14ac:dyDescent="0.4">
      <c r="A31" s="53"/>
    </row>
    <row r="32" spans="1:3" ht="16" thickBot="1" x14ac:dyDescent="0.4">
      <c r="A32" s="86" t="s">
        <v>27</v>
      </c>
      <c r="B32" s="84" t="s">
        <v>28</v>
      </c>
    </row>
    <row r="33" spans="1:6" x14ac:dyDescent="0.35">
      <c r="A33" s="85"/>
      <c r="B33" s="84"/>
    </row>
    <row r="34" spans="1:6" x14ac:dyDescent="0.35">
      <c r="A34" s="55" t="s">
        <v>29</v>
      </c>
      <c r="B34" s="56"/>
    </row>
    <row r="35" spans="1:6" x14ac:dyDescent="0.35">
      <c r="A35" s="55" t="s">
        <v>30</v>
      </c>
      <c r="B35" s="56"/>
    </row>
    <row r="36" spans="1:6" x14ac:dyDescent="0.35">
      <c r="B36" s="56"/>
    </row>
    <row r="37" spans="1:6" x14ac:dyDescent="0.35">
      <c r="A37" s="53" t="s">
        <v>31</v>
      </c>
      <c r="B37" s="56"/>
    </row>
    <row r="38" spans="1:6" x14ac:dyDescent="0.35">
      <c r="A38" s="29" t="s">
        <v>32</v>
      </c>
      <c r="B38" s="56"/>
    </row>
    <row r="39" spans="1:6" x14ac:dyDescent="0.35">
      <c r="A39" s="29" t="s">
        <v>33</v>
      </c>
      <c r="B39" s="56"/>
    </row>
    <row r="40" spans="1:6" x14ac:dyDescent="0.35">
      <c r="B40" s="56"/>
      <c r="F40" s="57"/>
    </row>
    <row r="41" spans="1:6" x14ac:dyDescent="0.35">
      <c r="A41" s="53" t="s">
        <v>34</v>
      </c>
      <c r="B41" s="56"/>
      <c r="F41" s="57"/>
    </row>
    <row r="42" spans="1:6" x14ac:dyDescent="0.35">
      <c r="A42" s="104" t="s">
        <v>35</v>
      </c>
      <c r="B42" s="56"/>
      <c r="F42" s="57"/>
    </row>
    <row r="43" spans="1:6" x14ac:dyDescent="0.35">
      <c r="B43" s="56"/>
      <c r="F43" s="57"/>
    </row>
    <row r="44" spans="1:6" x14ac:dyDescent="0.35">
      <c r="B44" s="56"/>
    </row>
    <row r="45" spans="1:6" x14ac:dyDescent="0.35">
      <c r="A45" s="53" t="s">
        <v>36</v>
      </c>
      <c r="B45" s="56"/>
    </row>
    <row r="46" spans="1:6" x14ac:dyDescent="0.35">
      <c r="A46" s="55" t="s">
        <v>37</v>
      </c>
    </row>
    <row r="47" spans="1:6" x14ac:dyDescent="0.35">
      <c r="A47" s="58"/>
      <c r="B47" s="55"/>
    </row>
    <row r="48" spans="1:6" x14ac:dyDescent="0.35">
      <c r="A48" s="58"/>
      <c r="B48" s="55"/>
    </row>
    <row r="49" spans="1:2" x14ac:dyDescent="0.35">
      <c r="A49" s="58"/>
      <c r="B49" s="59"/>
    </row>
    <row r="51" spans="1:2" x14ac:dyDescent="0.35">
      <c r="A51" s="53" t="s">
        <v>38</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BDBC3-FB51-43B8-B7AE-AF21F2A3069E}">
  <dimension ref="B1:D35"/>
  <sheetViews>
    <sheetView workbookViewId="0"/>
  </sheetViews>
  <sheetFormatPr defaultColWidth="9.1796875" defaultRowHeight="15.5" x14ac:dyDescent="0.35"/>
  <cols>
    <col min="1" max="1" width="2" style="10" customWidth="1"/>
    <col min="2" max="2" width="25" style="10" customWidth="1"/>
    <col min="3" max="3" width="136.54296875" style="10" customWidth="1"/>
    <col min="4" max="4" width="59.453125" style="10" customWidth="1"/>
    <col min="5" max="16384" width="9.1796875" style="10"/>
  </cols>
  <sheetData>
    <row r="1" spans="2:4" x14ac:dyDescent="0.35">
      <c r="B1" s="9" t="s">
        <v>39</v>
      </c>
      <c r="C1" s="10" t="s">
        <v>40</v>
      </c>
    </row>
    <row r="2" spans="2:4" x14ac:dyDescent="0.35">
      <c r="B2" s="9"/>
      <c r="C2" s="10">
        <v>2</v>
      </c>
    </row>
    <row r="3" spans="2:4" x14ac:dyDescent="0.35">
      <c r="B3" s="9"/>
    </row>
    <row r="4" spans="2:4" x14ac:dyDescent="0.35">
      <c r="B4" s="9"/>
    </row>
    <row r="5" spans="2:4" x14ac:dyDescent="0.35">
      <c r="B5" s="9" t="s">
        <v>41</v>
      </c>
      <c r="C5" s="9" t="s">
        <v>42</v>
      </c>
      <c r="D5" s="9" t="s">
        <v>43</v>
      </c>
    </row>
    <row r="6" spans="2:4" ht="77.5" x14ac:dyDescent="0.35">
      <c r="B6" s="10" t="s">
        <v>44</v>
      </c>
      <c r="C6" s="10" t="s">
        <v>45</v>
      </c>
    </row>
    <row r="7" spans="2:4" x14ac:dyDescent="0.35">
      <c r="B7" s="10" t="s">
        <v>46</v>
      </c>
      <c r="C7" s="10" t="s">
        <v>47</v>
      </c>
      <c r="D7" s="10" t="s">
        <v>48</v>
      </c>
    </row>
    <row r="8" spans="2:4" ht="31" x14ac:dyDescent="0.35">
      <c r="B8" s="10" t="s">
        <v>49</v>
      </c>
      <c r="C8" s="10" t="s">
        <v>50</v>
      </c>
      <c r="D8" s="10" t="s">
        <v>48</v>
      </c>
    </row>
    <row r="9" spans="2:4" x14ac:dyDescent="0.35">
      <c r="B9" s="10" t="s">
        <v>51</v>
      </c>
      <c r="C9" s="10" t="s">
        <v>52</v>
      </c>
      <c r="D9" s="10" t="s">
        <v>48</v>
      </c>
    </row>
    <row r="10" spans="2:4" ht="279" x14ac:dyDescent="0.35">
      <c r="B10" s="10" t="s">
        <v>53</v>
      </c>
      <c r="C10" s="10" t="s">
        <v>54</v>
      </c>
      <c r="D10" s="10" t="s">
        <v>48</v>
      </c>
    </row>
    <row r="11" spans="2:4" ht="31" x14ac:dyDescent="0.35">
      <c r="B11" s="10" t="s">
        <v>55</v>
      </c>
      <c r="C11" s="10" t="s">
        <v>56</v>
      </c>
      <c r="D11" s="10" t="s">
        <v>48</v>
      </c>
    </row>
    <row r="12" spans="2:4" ht="46.5" x14ac:dyDescent="0.35">
      <c r="B12" s="10" t="s">
        <v>57</v>
      </c>
      <c r="C12" s="69" t="s">
        <v>58</v>
      </c>
      <c r="D12" s="10" t="s">
        <v>48</v>
      </c>
    </row>
    <row r="13" spans="2:4" ht="31" x14ac:dyDescent="0.35">
      <c r="B13" s="10" t="s">
        <v>59</v>
      </c>
      <c r="C13" s="10" t="s">
        <v>60</v>
      </c>
      <c r="D13" s="10" t="s">
        <v>48</v>
      </c>
    </row>
    <row r="14" spans="2:4" ht="31" x14ac:dyDescent="0.35">
      <c r="B14" s="10" t="s">
        <v>61</v>
      </c>
      <c r="C14" s="10" t="s">
        <v>62</v>
      </c>
      <c r="D14" s="10" t="s">
        <v>48</v>
      </c>
    </row>
    <row r="15" spans="2:4" x14ac:dyDescent="0.35">
      <c r="B15" s="10" t="s">
        <v>63</v>
      </c>
      <c r="C15" s="10" t="s">
        <v>64</v>
      </c>
    </row>
    <row r="16" spans="2:4" ht="31" x14ac:dyDescent="0.35">
      <c r="B16" s="10" t="s">
        <v>65</v>
      </c>
      <c r="C16" s="10" t="s">
        <v>66</v>
      </c>
      <c r="D16" s="10" t="s">
        <v>48</v>
      </c>
    </row>
    <row r="17" spans="2:4" ht="31" x14ac:dyDescent="0.35">
      <c r="B17" s="10" t="s">
        <v>67</v>
      </c>
      <c r="C17" s="10" t="s">
        <v>68</v>
      </c>
    </row>
    <row r="18" spans="2:4" x14ac:dyDescent="0.35">
      <c r="B18" s="10" t="s">
        <v>69</v>
      </c>
      <c r="C18" s="10" t="s">
        <v>70</v>
      </c>
      <c r="D18" s="10" t="s">
        <v>48</v>
      </c>
    </row>
    <row r="23" spans="2:4" x14ac:dyDescent="0.35">
      <c r="B23" s="10" t="s">
        <v>71</v>
      </c>
    </row>
    <row r="27" spans="2:4" x14ac:dyDescent="0.35">
      <c r="B27" s="10" t="s">
        <v>71</v>
      </c>
    </row>
    <row r="31" spans="2:4" x14ac:dyDescent="0.35">
      <c r="B31" s="10" t="s">
        <v>71</v>
      </c>
    </row>
    <row r="35" spans="2:2" x14ac:dyDescent="0.35">
      <c r="B35" s="10"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7E1AF-3285-4FF9-88A8-BAB827D5483C}">
  <dimension ref="A1:N96"/>
  <sheetViews>
    <sheetView showGridLines="0" zoomScaleNormal="100" workbookViewId="0">
      <pane ySplit="4" topLeftCell="A5" activePane="bottomLeft" state="frozen"/>
      <selection pane="bottomLeft"/>
    </sheetView>
  </sheetViews>
  <sheetFormatPr defaultColWidth="9.1796875" defaultRowHeight="15.5" outlineLevelCol="1" x14ac:dyDescent="0.35"/>
  <cols>
    <col min="1" max="1" width="11.81640625" style="43" customWidth="1"/>
    <col min="2" max="2" width="103.453125" style="10" customWidth="1"/>
    <col min="3" max="3" width="4" style="10" customWidth="1"/>
    <col min="4" max="4" width="37.7265625" style="10" customWidth="1"/>
    <col min="5" max="5" width="28.453125" style="10" customWidth="1"/>
    <col min="6" max="6" width="8.54296875" style="10" customWidth="1"/>
    <col min="7" max="7" width="27.1796875" style="10" customWidth="1"/>
    <col min="8" max="8" width="30.1796875" style="10" customWidth="1"/>
    <col min="9" max="9" width="23.1796875" style="10" customWidth="1"/>
    <col min="10" max="10" width="41.81640625" style="10" hidden="1" customWidth="1" outlineLevel="1"/>
    <col min="11" max="11" width="28.453125" style="10" hidden="1" customWidth="1" outlineLevel="1"/>
    <col min="12" max="13" width="24.7265625" style="10" hidden="1" customWidth="1" outlineLevel="1"/>
    <col min="14" max="14" width="9.1796875" style="10" collapsed="1"/>
    <col min="15" max="16384" width="9.1796875" style="10"/>
  </cols>
  <sheetData>
    <row r="1" spans="1:13" s="3" customFormat="1" ht="18.5" x14ac:dyDescent="0.35">
      <c r="A1" s="5" t="s">
        <v>72</v>
      </c>
      <c r="C1" s="2"/>
      <c r="G1" s="2"/>
      <c r="H1" s="2"/>
    </row>
    <row r="2" spans="1:13" ht="18.5" x14ac:dyDescent="0.35">
      <c r="A2" s="42"/>
      <c r="C2" s="9"/>
      <c r="G2" s="9"/>
      <c r="H2" s="9"/>
      <c r="J2" s="3"/>
      <c r="K2" s="3"/>
      <c r="L2" s="3"/>
      <c r="M2" s="3"/>
    </row>
    <row r="3" spans="1:13" x14ac:dyDescent="0.35">
      <c r="D3" s="14" t="s">
        <v>73</v>
      </c>
      <c r="E3" s="44"/>
    </row>
    <row r="4" spans="1:13" ht="46.5" x14ac:dyDescent="0.35">
      <c r="A4" s="42" t="s">
        <v>74</v>
      </c>
      <c r="B4" s="9" t="s">
        <v>75</v>
      </c>
      <c r="C4" s="9"/>
      <c r="D4" s="70" t="s">
        <v>76</v>
      </c>
      <c r="E4" s="70" t="s">
        <v>77</v>
      </c>
      <c r="F4" s="9"/>
      <c r="G4" s="9" t="s">
        <v>78</v>
      </c>
      <c r="H4" s="9" t="s">
        <v>79</v>
      </c>
      <c r="I4" s="9"/>
      <c r="J4" s="15" t="s">
        <v>80</v>
      </c>
      <c r="K4" s="15" t="s">
        <v>81</v>
      </c>
      <c r="L4" s="15" t="s">
        <v>82</v>
      </c>
      <c r="M4" s="15" t="s">
        <v>83</v>
      </c>
    </row>
    <row r="5" spans="1:13" s="41" customFormat="1" x14ac:dyDescent="0.35">
      <c r="A5" s="40" t="s">
        <v>84</v>
      </c>
      <c r="C5" s="11"/>
      <c r="D5" s="63"/>
      <c r="E5" s="63"/>
      <c r="F5" s="11"/>
      <c r="G5" s="11"/>
      <c r="H5" s="11"/>
      <c r="I5" s="11"/>
      <c r="J5" s="11"/>
      <c r="K5" s="11"/>
      <c r="L5" s="11"/>
      <c r="M5" s="11"/>
    </row>
    <row r="6" spans="1:13" x14ac:dyDescent="0.35">
      <c r="A6" s="43">
        <v>1.1000000000000001</v>
      </c>
      <c r="B6" s="19" t="s">
        <v>85</v>
      </c>
      <c r="D6" s="64" t="s">
        <v>86</v>
      </c>
      <c r="E6" s="71"/>
      <c r="G6" s="45"/>
      <c r="H6" s="46"/>
      <c r="J6" s="18"/>
      <c r="K6" s="20"/>
      <c r="L6" s="20"/>
      <c r="M6" s="20"/>
    </row>
    <row r="7" spans="1:13" x14ac:dyDescent="0.35">
      <c r="D7" s="65"/>
      <c r="E7" s="65"/>
    </row>
    <row r="8" spans="1:13" x14ac:dyDescent="0.35">
      <c r="A8" s="43">
        <v>1.2</v>
      </c>
      <c r="B8" s="19" t="s">
        <v>87</v>
      </c>
      <c r="D8" s="64" t="s">
        <v>86</v>
      </c>
      <c r="E8" s="71"/>
      <c r="G8" s="45"/>
      <c r="H8" s="46"/>
      <c r="J8" s="18" t="s">
        <v>88</v>
      </c>
      <c r="K8" s="20"/>
      <c r="L8" s="20"/>
      <c r="M8" s="20"/>
    </row>
    <row r="9" spans="1:13" x14ac:dyDescent="0.35">
      <c r="D9" s="65"/>
      <c r="E9" s="65"/>
    </row>
    <row r="10" spans="1:13" x14ac:dyDescent="0.35">
      <c r="A10" s="43">
        <v>1.3</v>
      </c>
      <c r="B10" s="19" t="s">
        <v>89</v>
      </c>
      <c r="D10" s="64" t="s">
        <v>86</v>
      </c>
      <c r="E10" s="71"/>
      <c r="G10" s="45"/>
      <c r="H10" s="46"/>
      <c r="J10" s="18" t="s">
        <v>90</v>
      </c>
      <c r="K10" s="20"/>
      <c r="L10" s="20"/>
      <c r="M10" s="20"/>
    </row>
    <row r="11" spans="1:13" x14ac:dyDescent="0.35">
      <c r="B11" s="24"/>
      <c r="D11" s="65"/>
      <c r="E11" s="65"/>
    </row>
    <row r="12" spans="1:13" ht="108.5" x14ac:dyDescent="0.35">
      <c r="A12" s="43">
        <v>1.4</v>
      </c>
      <c r="B12" s="19" t="s">
        <v>91</v>
      </c>
      <c r="D12" s="64" t="s">
        <v>86</v>
      </c>
      <c r="E12" s="71"/>
      <c r="G12" s="45"/>
      <c r="H12" s="46"/>
      <c r="J12" s="18" t="s">
        <v>92</v>
      </c>
      <c r="K12" s="20"/>
      <c r="L12" s="20"/>
      <c r="M12" s="20"/>
    </row>
    <row r="13" spans="1:13" x14ac:dyDescent="0.35">
      <c r="B13" s="24"/>
      <c r="D13" s="65"/>
      <c r="E13" s="65"/>
    </row>
    <row r="14" spans="1:13" ht="31" x14ac:dyDescent="0.35">
      <c r="A14" s="43" t="s">
        <v>93</v>
      </c>
      <c r="B14" s="19" t="s">
        <v>94</v>
      </c>
      <c r="D14" s="64" t="s">
        <v>86</v>
      </c>
      <c r="E14" s="71"/>
      <c r="G14" s="45"/>
      <c r="H14" s="46"/>
      <c r="J14" s="18"/>
      <c r="K14" s="20"/>
      <c r="L14" s="20"/>
      <c r="M14" s="20"/>
    </row>
    <row r="15" spans="1:13" x14ac:dyDescent="0.35">
      <c r="B15" s="24"/>
      <c r="D15" s="65"/>
      <c r="E15" s="65"/>
    </row>
    <row r="16" spans="1:13" ht="77.5" x14ac:dyDescent="0.35">
      <c r="A16" s="43" t="s">
        <v>95</v>
      </c>
      <c r="B16" s="19" t="s">
        <v>96</v>
      </c>
      <c r="D16" s="64" t="s">
        <v>86</v>
      </c>
      <c r="E16" s="71"/>
      <c r="G16" s="45"/>
      <c r="H16" s="46"/>
      <c r="J16" s="18"/>
      <c r="K16" s="20"/>
      <c r="L16" s="20"/>
      <c r="M16" s="20"/>
    </row>
    <row r="17" spans="1:13" x14ac:dyDescent="0.35">
      <c r="D17" s="65"/>
      <c r="E17" s="65"/>
    </row>
    <row r="18" spans="1:13" ht="108.5" x14ac:dyDescent="0.35">
      <c r="A18" s="43" t="s">
        <v>97</v>
      </c>
      <c r="B18" s="19" t="s">
        <v>98</v>
      </c>
      <c r="D18" s="64" t="s">
        <v>86</v>
      </c>
      <c r="E18" s="71"/>
      <c r="G18" s="45"/>
      <c r="H18" s="46"/>
      <c r="J18" s="18"/>
      <c r="K18" s="20"/>
      <c r="L18" s="20"/>
      <c r="M18" s="20"/>
    </row>
    <row r="19" spans="1:13" x14ac:dyDescent="0.35">
      <c r="D19" s="65"/>
      <c r="E19" s="65"/>
    </row>
    <row r="20" spans="1:13" ht="108.5" x14ac:dyDescent="0.35">
      <c r="A20" s="43" t="s">
        <v>99</v>
      </c>
      <c r="B20" s="19" t="s">
        <v>100</v>
      </c>
      <c r="D20" s="64" t="s">
        <v>86</v>
      </c>
      <c r="E20" s="71"/>
      <c r="G20" s="45"/>
      <c r="H20" s="46"/>
      <c r="J20" s="18" t="s">
        <v>101</v>
      </c>
      <c r="K20" s="20"/>
      <c r="L20" s="20"/>
      <c r="M20" s="20"/>
    </row>
    <row r="21" spans="1:13" x14ac:dyDescent="0.35">
      <c r="D21" s="65"/>
      <c r="E21" s="65"/>
    </row>
    <row r="22" spans="1:13" x14ac:dyDescent="0.35">
      <c r="A22" s="43" t="s">
        <v>102</v>
      </c>
      <c r="B22" s="19" t="s">
        <v>103</v>
      </c>
      <c r="D22" s="64" t="s">
        <v>86</v>
      </c>
      <c r="E22" s="71"/>
      <c r="G22" s="45"/>
      <c r="H22" s="46"/>
      <c r="J22" s="18"/>
      <c r="K22" s="20"/>
      <c r="L22" s="20"/>
      <c r="M22" s="20"/>
    </row>
    <row r="23" spans="1:13" x14ac:dyDescent="0.35">
      <c r="D23" s="65"/>
      <c r="E23" s="65"/>
    </row>
    <row r="24" spans="1:13" x14ac:dyDescent="0.35">
      <c r="A24" s="43" t="s">
        <v>104</v>
      </c>
      <c r="B24" s="19" t="s">
        <v>105</v>
      </c>
      <c r="D24" s="64" t="s">
        <v>86</v>
      </c>
      <c r="E24" s="64" t="s">
        <v>86</v>
      </c>
      <c r="G24" s="45" t="s">
        <v>106</v>
      </c>
      <c r="H24" s="46"/>
      <c r="J24" s="18" t="s">
        <v>107</v>
      </c>
      <c r="K24" s="20"/>
      <c r="L24" s="20"/>
      <c r="M24" s="20"/>
    </row>
    <row r="25" spans="1:13" x14ac:dyDescent="0.35">
      <c r="D25" s="65"/>
      <c r="E25" s="65"/>
    </row>
    <row r="26" spans="1:13" ht="46.5" x14ac:dyDescent="0.35">
      <c r="A26" s="43" t="s">
        <v>108</v>
      </c>
      <c r="B26" s="19" t="s">
        <v>109</v>
      </c>
      <c r="D26" s="64" t="s">
        <v>86</v>
      </c>
      <c r="E26" s="64" t="s">
        <v>110</v>
      </c>
      <c r="G26" s="45" t="s">
        <v>111</v>
      </c>
      <c r="H26" s="46"/>
      <c r="J26" s="18" t="s">
        <v>112</v>
      </c>
      <c r="K26" s="20"/>
      <c r="L26" s="20"/>
      <c r="M26" s="20"/>
    </row>
    <row r="27" spans="1:13" x14ac:dyDescent="0.35">
      <c r="D27" s="65"/>
      <c r="E27" s="65"/>
    </row>
    <row r="28" spans="1:13" ht="217" x14ac:dyDescent="0.35">
      <c r="A28" s="43" t="s">
        <v>113</v>
      </c>
      <c r="B28" s="19" t="s">
        <v>114</v>
      </c>
      <c r="D28" s="64" t="s">
        <v>86</v>
      </c>
      <c r="E28" s="71"/>
      <c r="G28" s="45"/>
      <c r="H28" s="46"/>
      <c r="J28" s="18" t="s">
        <v>115</v>
      </c>
      <c r="K28" s="20"/>
      <c r="L28" s="20"/>
      <c r="M28" s="20"/>
    </row>
    <row r="29" spans="1:13" x14ac:dyDescent="0.35">
      <c r="D29" s="65"/>
      <c r="E29" s="65"/>
    </row>
    <row r="30" spans="1:13" ht="46.5" x14ac:dyDescent="0.35">
      <c r="A30" s="43" t="s">
        <v>116</v>
      </c>
      <c r="B30" s="19" t="s">
        <v>117</v>
      </c>
      <c r="D30" s="64" t="s">
        <v>86</v>
      </c>
      <c r="E30" s="71"/>
      <c r="G30" s="45"/>
      <c r="H30" s="46"/>
      <c r="J30" s="18" t="s">
        <v>118</v>
      </c>
      <c r="K30" s="20"/>
      <c r="L30" s="20"/>
      <c r="M30" s="20"/>
    </row>
    <row r="31" spans="1:13" x14ac:dyDescent="0.35">
      <c r="D31" s="65"/>
      <c r="E31" s="65"/>
    </row>
    <row r="32" spans="1:13" s="41" customFormat="1" x14ac:dyDescent="0.35">
      <c r="A32" s="40" t="s">
        <v>119</v>
      </c>
      <c r="C32" s="11"/>
      <c r="D32" s="63"/>
      <c r="E32" s="63"/>
      <c r="F32" s="11"/>
      <c r="G32" s="11"/>
      <c r="H32" s="11"/>
      <c r="I32" s="11"/>
      <c r="J32" s="11"/>
      <c r="K32" s="10"/>
      <c r="L32" s="10"/>
      <c r="M32" s="10"/>
    </row>
    <row r="33" spans="1:13" s="41" customFormat="1" x14ac:dyDescent="0.35">
      <c r="A33" s="48" t="s">
        <v>120</v>
      </c>
      <c r="C33" s="11"/>
      <c r="D33" s="63"/>
      <c r="E33" s="63"/>
      <c r="F33" s="11"/>
      <c r="G33" s="11"/>
      <c r="H33" s="11"/>
      <c r="I33" s="11"/>
      <c r="J33" s="11"/>
      <c r="K33" s="10"/>
      <c r="L33" s="10"/>
      <c r="M33" s="10"/>
    </row>
    <row r="34" spans="1:13" x14ac:dyDescent="0.35">
      <c r="A34" s="43">
        <v>2.1</v>
      </c>
      <c r="B34" s="19" t="s">
        <v>121</v>
      </c>
      <c r="D34" s="64" t="s">
        <v>86</v>
      </c>
      <c r="E34" s="71"/>
      <c r="G34" s="45"/>
      <c r="H34" s="46"/>
      <c r="J34" s="18"/>
      <c r="K34" s="20"/>
      <c r="L34" s="20"/>
      <c r="M34" s="20"/>
    </row>
    <row r="35" spans="1:13" x14ac:dyDescent="0.35">
      <c r="D35" s="65"/>
      <c r="E35" s="65"/>
    </row>
    <row r="36" spans="1:13" ht="31" x14ac:dyDescent="0.35">
      <c r="A36" s="43">
        <v>2.2000000000000002</v>
      </c>
      <c r="B36" s="19" t="s">
        <v>122</v>
      </c>
      <c r="D36" s="64" t="s">
        <v>86</v>
      </c>
      <c r="E36" s="71"/>
      <c r="G36" s="45"/>
      <c r="H36" s="46"/>
      <c r="J36" s="18" t="s">
        <v>123</v>
      </c>
      <c r="K36" s="20"/>
      <c r="L36" s="20"/>
      <c r="M36" s="20"/>
    </row>
    <row r="37" spans="1:13" x14ac:dyDescent="0.35">
      <c r="D37" s="65"/>
      <c r="E37" s="65"/>
    </row>
    <row r="38" spans="1:13" x14ac:dyDescent="0.35">
      <c r="A38" s="43">
        <v>2.2999999999999998</v>
      </c>
      <c r="B38" s="19" t="s">
        <v>124</v>
      </c>
      <c r="D38" s="64" t="s">
        <v>86</v>
      </c>
      <c r="E38" s="71"/>
      <c r="G38" s="45"/>
      <c r="H38" s="46"/>
      <c r="J38" s="18"/>
      <c r="K38" s="20"/>
      <c r="L38" s="20"/>
      <c r="M38" s="20"/>
    </row>
    <row r="39" spans="1:13" x14ac:dyDescent="0.35">
      <c r="D39" s="65"/>
      <c r="E39" s="65"/>
    </row>
    <row r="40" spans="1:13" x14ac:dyDescent="0.35">
      <c r="A40" s="43">
        <v>2.4</v>
      </c>
      <c r="B40" s="19" t="s">
        <v>125</v>
      </c>
      <c r="D40" s="64" t="s">
        <v>86</v>
      </c>
      <c r="E40" s="71"/>
      <c r="G40" s="45"/>
      <c r="H40" s="46"/>
      <c r="J40" s="18"/>
      <c r="K40" s="20"/>
      <c r="L40" s="20"/>
      <c r="M40" s="20"/>
    </row>
    <row r="41" spans="1:13" x14ac:dyDescent="0.35">
      <c r="D41" s="65"/>
      <c r="E41" s="65"/>
    </row>
    <row r="42" spans="1:13" ht="31" x14ac:dyDescent="0.35">
      <c r="A42" s="43" t="s">
        <v>126</v>
      </c>
      <c r="B42" s="19" t="s">
        <v>127</v>
      </c>
      <c r="D42" s="64" t="s">
        <v>86</v>
      </c>
      <c r="E42" s="71"/>
      <c r="G42" s="45"/>
      <c r="H42" s="46"/>
      <c r="J42" s="18"/>
      <c r="K42" s="20"/>
      <c r="L42" s="20"/>
      <c r="M42" s="20"/>
    </row>
    <row r="43" spans="1:13" x14ac:dyDescent="0.35">
      <c r="D43" s="65"/>
      <c r="E43" s="65"/>
    </row>
    <row r="44" spans="1:13" x14ac:dyDescent="0.35">
      <c r="A44" s="43" t="s">
        <v>128</v>
      </c>
      <c r="B44" s="19" t="s">
        <v>129</v>
      </c>
      <c r="D44" s="64" t="s">
        <v>86</v>
      </c>
      <c r="E44" s="71"/>
      <c r="G44" s="45"/>
      <c r="H44" s="46"/>
      <c r="J44" s="18"/>
      <c r="K44" s="20"/>
      <c r="L44" s="20"/>
      <c r="M44" s="20"/>
    </row>
    <row r="45" spans="1:13" x14ac:dyDescent="0.35">
      <c r="D45" s="65"/>
      <c r="E45" s="65"/>
    </row>
    <row r="46" spans="1:13" ht="77.5" x14ac:dyDescent="0.35">
      <c r="A46" s="43" t="s">
        <v>130</v>
      </c>
      <c r="B46" s="19" t="s">
        <v>131</v>
      </c>
      <c r="D46" s="64" t="s">
        <v>86</v>
      </c>
      <c r="E46" s="71"/>
      <c r="G46" s="45"/>
      <c r="H46" s="46"/>
      <c r="J46" s="18"/>
      <c r="K46" s="20"/>
      <c r="L46" s="20"/>
      <c r="M46" s="20"/>
    </row>
    <row r="47" spans="1:13" x14ac:dyDescent="0.35">
      <c r="D47" s="65"/>
      <c r="E47" s="65"/>
    </row>
    <row r="48" spans="1:13" x14ac:dyDescent="0.35">
      <c r="A48" s="48" t="s">
        <v>132</v>
      </c>
      <c r="D48" s="65"/>
      <c r="E48" s="65"/>
    </row>
    <row r="49" spans="1:13" ht="31" x14ac:dyDescent="0.35">
      <c r="A49" s="43" t="s">
        <v>133</v>
      </c>
      <c r="B49" s="19" t="s">
        <v>134</v>
      </c>
      <c r="D49" s="64" t="s">
        <v>86</v>
      </c>
      <c r="E49" s="71"/>
      <c r="G49" s="45"/>
      <c r="H49" s="46"/>
      <c r="J49" s="18" t="s">
        <v>135</v>
      </c>
      <c r="K49" s="20"/>
      <c r="L49" s="20"/>
      <c r="M49" s="20"/>
    </row>
    <row r="50" spans="1:13" x14ac:dyDescent="0.35">
      <c r="D50" s="65"/>
      <c r="E50" s="65"/>
    </row>
    <row r="51" spans="1:13" x14ac:dyDescent="0.35">
      <c r="A51" s="43" t="s">
        <v>136</v>
      </c>
      <c r="B51" s="19" t="s">
        <v>122</v>
      </c>
      <c r="D51" s="64" t="s">
        <v>86</v>
      </c>
      <c r="E51" s="71"/>
      <c r="G51" s="45"/>
      <c r="H51" s="46"/>
      <c r="J51" s="18" t="s">
        <v>137</v>
      </c>
      <c r="K51" s="20"/>
      <c r="L51" s="20"/>
      <c r="M51" s="20"/>
    </row>
    <row r="52" spans="1:13" x14ac:dyDescent="0.35">
      <c r="D52" s="65"/>
      <c r="E52" s="65"/>
    </row>
    <row r="53" spans="1:13" ht="31" x14ac:dyDescent="0.35">
      <c r="A53" s="43" t="s">
        <v>138</v>
      </c>
      <c r="B53" s="19" t="s">
        <v>124</v>
      </c>
      <c r="D53" s="64" t="s">
        <v>86</v>
      </c>
      <c r="E53" s="71"/>
      <c r="G53" s="45"/>
      <c r="H53" s="46"/>
      <c r="J53" s="18" t="s">
        <v>139</v>
      </c>
      <c r="K53" s="20"/>
      <c r="L53" s="20"/>
      <c r="M53" s="20"/>
    </row>
    <row r="54" spans="1:13" x14ac:dyDescent="0.35">
      <c r="D54" s="65"/>
      <c r="E54" s="65"/>
    </row>
    <row r="55" spans="1:13" ht="31" x14ac:dyDescent="0.35">
      <c r="A55" s="43" t="s">
        <v>140</v>
      </c>
      <c r="B55" s="19" t="s">
        <v>125</v>
      </c>
      <c r="D55" s="64" t="s">
        <v>86</v>
      </c>
      <c r="E55" s="71"/>
      <c r="G55" s="45"/>
      <c r="H55" s="46"/>
      <c r="J55" s="18" t="s">
        <v>141</v>
      </c>
      <c r="K55" s="20"/>
      <c r="L55" s="20"/>
      <c r="M55" s="20"/>
    </row>
    <row r="56" spans="1:13" x14ac:dyDescent="0.35">
      <c r="D56" s="65"/>
      <c r="E56" s="65"/>
    </row>
    <row r="57" spans="1:13" s="41" customFormat="1" x14ac:dyDescent="0.35">
      <c r="A57" s="40" t="s">
        <v>142</v>
      </c>
      <c r="D57" s="66"/>
      <c r="E57" s="66"/>
    </row>
    <row r="58" spans="1:13" x14ac:dyDescent="0.35">
      <c r="A58" s="43" t="s">
        <v>143</v>
      </c>
      <c r="B58" s="19" t="s">
        <v>144</v>
      </c>
      <c r="D58" s="64" t="s">
        <v>86</v>
      </c>
      <c r="E58" s="71"/>
      <c r="G58" s="45"/>
      <c r="H58" s="46"/>
      <c r="J58" s="18"/>
      <c r="K58" s="20"/>
      <c r="L58" s="20"/>
      <c r="M58" s="20"/>
    </row>
    <row r="59" spans="1:13" x14ac:dyDescent="0.35">
      <c r="D59" s="65"/>
      <c r="E59" s="65"/>
    </row>
    <row r="60" spans="1:13" ht="31" x14ac:dyDescent="0.35">
      <c r="A60" s="43" t="s">
        <v>145</v>
      </c>
      <c r="B60" s="19" t="s">
        <v>146</v>
      </c>
      <c r="D60" s="64" t="s">
        <v>86</v>
      </c>
      <c r="E60" s="71"/>
      <c r="G60" s="45"/>
      <c r="H60" s="46"/>
      <c r="J60" s="18"/>
      <c r="K60" s="20"/>
      <c r="L60" s="20"/>
      <c r="M60" s="20"/>
    </row>
    <row r="61" spans="1:13" x14ac:dyDescent="0.35">
      <c r="D61" s="65"/>
      <c r="E61" s="65"/>
    </row>
    <row r="62" spans="1:13" ht="31" x14ac:dyDescent="0.35">
      <c r="A62" s="43" t="s">
        <v>147</v>
      </c>
      <c r="B62" s="19" t="s">
        <v>148</v>
      </c>
      <c r="D62" s="64" t="s">
        <v>86</v>
      </c>
      <c r="E62" s="71"/>
      <c r="G62" s="45"/>
      <c r="H62" s="46"/>
      <c r="J62" s="18"/>
      <c r="K62" s="20"/>
      <c r="L62" s="20"/>
      <c r="M62" s="20"/>
    </row>
    <row r="63" spans="1:13" x14ac:dyDescent="0.35">
      <c r="D63" s="65"/>
      <c r="E63" s="65"/>
    </row>
    <row r="64" spans="1:13" ht="31" x14ac:dyDescent="0.35">
      <c r="A64" s="43" t="s">
        <v>149</v>
      </c>
      <c r="B64" s="19" t="s">
        <v>150</v>
      </c>
      <c r="D64" s="64" t="s">
        <v>86</v>
      </c>
      <c r="E64" s="71"/>
      <c r="G64" s="45"/>
      <c r="H64" s="46"/>
      <c r="J64" s="18"/>
      <c r="K64" s="20"/>
      <c r="L64" s="20"/>
      <c r="M64" s="20"/>
    </row>
    <row r="65" spans="1:13" x14ac:dyDescent="0.35">
      <c r="D65" s="65"/>
      <c r="E65" s="65"/>
    </row>
    <row r="66" spans="1:13" ht="31" x14ac:dyDescent="0.35">
      <c r="A66" s="43" t="s">
        <v>151</v>
      </c>
      <c r="B66" s="19" t="s">
        <v>152</v>
      </c>
      <c r="D66" s="64" t="s">
        <v>86</v>
      </c>
      <c r="E66" s="71"/>
      <c r="G66" s="45"/>
      <c r="H66" s="46"/>
      <c r="J66" s="18"/>
      <c r="K66" s="20"/>
      <c r="L66" s="20"/>
      <c r="M66" s="20"/>
    </row>
    <row r="67" spans="1:13" x14ac:dyDescent="0.35">
      <c r="D67" s="65"/>
      <c r="E67" s="65"/>
    </row>
    <row r="68" spans="1:13" s="41" customFormat="1" x14ac:dyDescent="0.35">
      <c r="A68" s="40" t="s">
        <v>153</v>
      </c>
      <c r="D68" s="66"/>
      <c r="E68" s="66"/>
    </row>
    <row r="69" spans="1:13" x14ac:dyDescent="0.35">
      <c r="A69" s="43" t="s">
        <v>154</v>
      </c>
      <c r="B69" s="19" t="s">
        <v>155</v>
      </c>
      <c r="C69" s="49"/>
      <c r="D69" s="64" t="s">
        <v>86</v>
      </c>
      <c r="E69" s="64" t="s">
        <v>86</v>
      </c>
      <c r="G69" s="45"/>
      <c r="H69" s="46" t="s">
        <v>156</v>
      </c>
      <c r="J69" s="18" t="s">
        <v>157</v>
      </c>
      <c r="K69" s="20"/>
      <c r="L69" s="20"/>
      <c r="M69" s="20"/>
    </row>
    <row r="70" spans="1:13" x14ac:dyDescent="0.35">
      <c r="D70" s="65"/>
      <c r="E70" s="65"/>
    </row>
    <row r="71" spans="1:13" ht="62" x14ac:dyDescent="0.35">
      <c r="A71" s="43" t="s">
        <v>158</v>
      </c>
      <c r="B71" s="19" t="s">
        <v>159</v>
      </c>
      <c r="D71" s="64" t="s">
        <v>86</v>
      </c>
      <c r="E71" s="64" t="s">
        <v>86</v>
      </c>
      <c r="G71" s="45"/>
      <c r="H71" s="50" t="s">
        <v>160</v>
      </c>
      <c r="J71" s="18" t="s">
        <v>161</v>
      </c>
      <c r="K71" s="20"/>
      <c r="L71" s="20"/>
      <c r="M71" s="20"/>
    </row>
    <row r="72" spans="1:13" x14ac:dyDescent="0.35">
      <c r="D72" s="65"/>
      <c r="E72" s="65"/>
    </row>
    <row r="73" spans="1:13" ht="62" x14ac:dyDescent="0.35">
      <c r="A73" s="43" t="s">
        <v>162</v>
      </c>
      <c r="B73" s="19" t="s">
        <v>163</v>
      </c>
      <c r="D73" s="64" t="s">
        <v>86</v>
      </c>
      <c r="E73" s="71"/>
      <c r="G73" s="45"/>
      <c r="H73" s="46"/>
      <c r="J73" s="18" t="s">
        <v>161</v>
      </c>
      <c r="K73" s="20"/>
      <c r="L73" s="20"/>
      <c r="M73" s="20"/>
    </row>
    <row r="74" spans="1:13" s="41" customFormat="1" x14ac:dyDescent="0.35">
      <c r="A74" s="40"/>
      <c r="D74" s="66"/>
      <c r="E74" s="66"/>
    </row>
    <row r="75" spans="1:13" ht="31" x14ac:dyDescent="0.35">
      <c r="A75" s="43" t="s">
        <v>164</v>
      </c>
      <c r="B75" s="19" t="s">
        <v>165</v>
      </c>
      <c r="D75" s="64" t="s">
        <v>86</v>
      </c>
      <c r="E75" s="71"/>
      <c r="G75" s="45"/>
      <c r="H75" s="46"/>
      <c r="J75" s="18"/>
      <c r="K75" s="20"/>
      <c r="L75" s="20"/>
      <c r="M75" s="20"/>
    </row>
    <row r="76" spans="1:13" x14ac:dyDescent="0.35">
      <c r="D76" s="65"/>
      <c r="E76" s="65"/>
    </row>
    <row r="77" spans="1:13" ht="31" x14ac:dyDescent="0.35">
      <c r="A77" s="43" t="s">
        <v>166</v>
      </c>
      <c r="B77" s="19" t="s">
        <v>167</v>
      </c>
      <c r="D77" s="64" t="s">
        <v>86</v>
      </c>
      <c r="E77" s="71"/>
      <c r="G77" s="45"/>
      <c r="H77" s="46"/>
      <c r="J77" s="18"/>
      <c r="K77" s="20"/>
      <c r="L77" s="20"/>
      <c r="M77" s="20"/>
    </row>
    <row r="78" spans="1:13" x14ac:dyDescent="0.35">
      <c r="D78" s="65"/>
      <c r="E78" s="65"/>
    </row>
    <row r="79" spans="1:13" ht="77.5" x14ac:dyDescent="0.35">
      <c r="A79" s="43" t="s">
        <v>168</v>
      </c>
      <c r="B79" s="19" t="s">
        <v>169</v>
      </c>
      <c r="D79" s="64" t="s">
        <v>86</v>
      </c>
      <c r="E79" s="64" t="s">
        <v>170</v>
      </c>
      <c r="G79" s="45"/>
      <c r="H79" s="46" t="s">
        <v>171</v>
      </c>
      <c r="J79" s="18"/>
      <c r="K79" s="20"/>
      <c r="L79" s="20"/>
      <c r="M79" s="20"/>
    </row>
    <row r="80" spans="1:13" x14ac:dyDescent="0.35">
      <c r="D80" s="65"/>
      <c r="E80" s="65"/>
    </row>
    <row r="81" spans="1:13" ht="31" x14ac:dyDescent="0.35">
      <c r="A81" s="43" t="s">
        <v>172</v>
      </c>
      <c r="B81" s="19" t="s">
        <v>173</v>
      </c>
      <c r="D81" s="64" t="s">
        <v>86</v>
      </c>
      <c r="E81" s="71"/>
      <c r="G81" s="45"/>
      <c r="H81" s="46"/>
      <c r="J81" s="18"/>
      <c r="K81" s="20"/>
      <c r="L81" s="20"/>
      <c r="M81" s="20"/>
    </row>
    <row r="82" spans="1:13" x14ac:dyDescent="0.35">
      <c r="D82" s="65"/>
      <c r="E82" s="65"/>
    </row>
    <row r="83" spans="1:13" x14ac:dyDescent="0.35">
      <c r="A83" s="43" t="s">
        <v>174</v>
      </c>
      <c r="B83" s="19" t="s">
        <v>175</v>
      </c>
      <c r="D83" s="64" t="s">
        <v>86</v>
      </c>
      <c r="E83" s="71"/>
      <c r="G83" s="45"/>
      <c r="H83" s="46"/>
      <c r="J83" s="18"/>
      <c r="K83" s="20"/>
      <c r="L83" s="20"/>
      <c r="M83" s="20"/>
    </row>
    <row r="84" spans="1:13" x14ac:dyDescent="0.35">
      <c r="D84" s="65"/>
      <c r="E84" s="65"/>
    </row>
    <row r="85" spans="1:13" s="41" customFormat="1" x14ac:dyDescent="0.35">
      <c r="A85" s="40" t="s">
        <v>176</v>
      </c>
      <c r="D85" s="66"/>
      <c r="E85" s="66"/>
    </row>
    <row r="86" spans="1:13" ht="46.5" x14ac:dyDescent="0.35">
      <c r="A86" s="43" t="s">
        <v>177</v>
      </c>
      <c r="B86" s="19" t="s">
        <v>178</v>
      </c>
      <c r="C86" s="49"/>
      <c r="D86" s="64" t="s">
        <v>86</v>
      </c>
      <c r="E86" s="64" t="s">
        <v>170</v>
      </c>
      <c r="G86" s="45"/>
      <c r="H86" s="46" t="s">
        <v>179</v>
      </c>
      <c r="J86" s="18"/>
      <c r="K86" s="20"/>
      <c r="L86" s="20"/>
      <c r="M86" s="20"/>
    </row>
    <row r="87" spans="1:13" x14ac:dyDescent="0.35">
      <c r="D87" s="47"/>
      <c r="E87" s="47"/>
    </row>
    <row r="88" spans="1:13" x14ac:dyDescent="0.35">
      <c r="D88" s="47"/>
      <c r="E88" s="47"/>
    </row>
    <row r="90" spans="1:13" x14ac:dyDescent="0.35">
      <c r="B90" s="51"/>
    </row>
    <row r="91" spans="1:13" x14ac:dyDescent="0.35">
      <c r="B91" s="51"/>
    </row>
    <row r="92" spans="1:13" x14ac:dyDescent="0.35">
      <c r="B92" s="51"/>
    </row>
    <row r="93" spans="1:13" x14ac:dyDescent="0.35">
      <c r="B93" s="51"/>
    </row>
    <row r="94" spans="1:13" x14ac:dyDescent="0.35">
      <c r="B94" s="52"/>
    </row>
    <row r="95" spans="1:13" x14ac:dyDescent="0.35">
      <c r="B95" s="51"/>
    </row>
    <row r="96" spans="1:13" x14ac:dyDescent="0.35">
      <c r="B96" s="51"/>
    </row>
  </sheetData>
  <sheetProtection insertHyperlinks="0" selectLockedCells="1"/>
  <protectedRanges>
    <protectedRange sqref="D1:E1048576" name="Range1"/>
  </protectedRange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5A190-0E81-4357-B853-745F5DCCE5C9}">
  <dimension ref="A1:L18"/>
  <sheetViews>
    <sheetView workbookViewId="0">
      <selection activeCell="B1" sqref="B1"/>
    </sheetView>
  </sheetViews>
  <sheetFormatPr defaultColWidth="8.7265625" defaultRowHeight="15.75" customHeight="1" outlineLevelCol="1" x14ac:dyDescent="0.35"/>
  <cols>
    <col min="1" max="1" width="3.54296875" style="41" customWidth="1"/>
    <col min="2" max="2" width="44.1796875" style="41" customWidth="1"/>
    <col min="3" max="3" width="85" style="41" customWidth="1"/>
    <col min="4" max="4" width="4.453125" style="41" customWidth="1"/>
    <col min="5" max="5" width="75.7265625" style="41" customWidth="1"/>
    <col min="6" max="6" width="8.7265625" style="41"/>
    <col min="7" max="11" width="18.453125" style="41" hidden="1" customWidth="1" outlineLevel="1"/>
    <col min="12" max="12" width="8.7265625" style="41" collapsed="1"/>
    <col min="13" max="16384" width="8.7265625" style="41"/>
  </cols>
  <sheetData>
    <row r="1" spans="1:11" ht="18.5" x14ac:dyDescent="0.35">
      <c r="B1" s="5" t="s">
        <v>180</v>
      </c>
    </row>
    <row r="2" spans="1:11" ht="15.5" x14ac:dyDescent="0.35">
      <c r="B2" s="41" t="s">
        <v>181</v>
      </c>
    </row>
    <row r="3" spans="1:11" ht="15.5" x14ac:dyDescent="0.35">
      <c r="B3" s="103" t="s">
        <v>182</v>
      </c>
    </row>
    <row r="5" spans="1:11" ht="31" x14ac:dyDescent="0.35">
      <c r="C5" s="88" t="s">
        <v>183</v>
      </c>
      <c r="E5" s="94" t="s">
        <v>184</v>
      </c>
      <c r="G5" s="15" t="s">
        <v>185</v>
      </c>
      <c r="H5" s="15" t="s">
        <v>81</v>
      </c>
      <c r="I5" s="15" t="s">
        <v>82</v>
      </c>
      <c r="J5" s="15" t="s">
        <v>83</v>
      </c>
      <c r="K5" s="10"/>
    </row>
    <row r="6" spans="1:11" ht="77.5" x14ac:dyDescent="0.35">
      <c r="A6" s="41">
        <v>1</v>
      </c>
      <c r="B6" s="95" t="s">
        <v>186</v>
      </c>
      <c r="C6" s="89" t="s">
        <v>187</v>
      </c>
      <c r="E6" s="64" t="s">
        <v>86</v>
      </c>
      <c r="G6" s="18"/>
      <c r="H6" s="20"/>
      <c r="I6" s="20"/>
      <c r="J6" s="20"/>
      <c r="K6" s="10"/>
    </row>
    <row r="7" spans="1:11" ht="46.5" x14ac:dyDescent="0.35">
      <c r="A7" s="41">
        <v>2</v>
      </c>
      <c r="B7" s="101" t="s">
        <v>188</v>
      </c>
      <c r="C7" s="90" t="s">
        <v>189</v>
      </c>
      <c r="E7" s="64" t="s">
        <v>86</v>
      </c>
      <c r="G7" s="18"/>
      <c r="H7" s="20"/>
      <c r="I7" s="20"/>
      <c r="J7" s="20"/>
      <c r="K7" s="10"/>
    </row>
    <row r="8" spans="1:11" ht="54" customHeight="1" x14ac:dyDescent="0.35">
      <c r="A8" s="41">
        <v>3</v>
      </c>
      <c r="B8" s="100" t="s">
        <v>190</v>
      </c>
      <c r="C8" s="91" t="s">
        <v>191</v>
      </c>
      <c r="E8" s="64" t="s">
        <v>86</v>
      </c>
      <c r="G8" s="18"/>
      <c r="H8" s="20"/>
      <c r="I8" s="20"/>
      <c r="J8" s="20"/>
      <c r="K8" s="10"/>
    </row>
    <row r="9" spans="1:11" ht="31" x14ac:dyDescent="0.35">
      <c r="A9" s="41">
        <v>4</v>
      </c>
      <c r="B9" s="100" t="s">
        <v>192</v>
      </c>
      <c r="C9" s="91" t="s">
        <v>193</v>
      </c>
      <c r="E9" s="64" t="s">
        <v>86</v>
      </c>
      <c r="G9" s="18"/>
      <c r="H9" s="20"/>
      <c r="I9" s="20"/>
      <c r="J9" s="20"/>
      <c r="K9" s="10"/>
    </row>
    <row r="10" spans="1:11" ht="31" x14ac:dyDescent="0.35">
      <c r="A10" s="41">
        <v>5</v>
      </c>
      <c r="B10" s="99" t="s">
        <v>194</v>
      </c>
      <c r="C10" s="92" t="s">
        <v>195</v>
      </c>
      <c r="E10" s="64" t="s">
        <v>86</v>
      </c>
      <c r="G10" s="18"/>
      <c r="H10" s="20"/>
      <c r="I10" s="20"/>
      <c r="J10" s="20"/>
      <c r="K10" s="10"/>
    </row>
    <row r="11" spans="1:11" ht="46.5" x14ac:dyDescent="0.35">
      <c r="A11" s="41">
        <v>6</v>
      </c>
      <c r="B11" s="99" t="s">
        <v>196</v>
      </c>
      <c r="C11" s="92" t="s">
        <v>197</v>
      </c>
      <c r="E11" s="64" t="s">
        <v>86</v>
      </c>
      <c r="G11" s="18"/>
      <c r="H11" s="20"/>
      <c r="I11" s="20"/>
      <c r="J11" s="20"/>
      <c r="K11" s="10"/>
    </row>
    <row r="12" spans="1:11" ht="31" x14ac:dyDescent="0.35">
      <c r="A12" s="41">
        <v>7</v>
      </c>
      <c r="B12" s="99" t="s">
        <v>198</v>
      </c>
      <c r="C12" s="92" t="s">
        <v>199</v>
      </c>
      <c r="E12" s="64" t="s">
        <v>86</v>
      </c>
      <c r="G12" s="18"/>
      <c r="H12" s="20"/>
      <c r="I12" s="20"/>
      <c r="J12" s="20"/>
      <c r="K12" s="10"/>
    </row>
    <row r="13" spans="1:11" ht="46.5" x14ac:dyDescent="0.35">
      <c r="A13" s="41">
        <v>8</v>
      </c>
      <c r="B13" s="100" t="s">
        <v>200</v>
      </c>
      <c r="C13" s="91" t="s">
        <v>201</v>
      </c>
      <c r="E13" s="64" t="s">
        <v>86</v>
      </c>
      <c r="G13" s="18"/>
      <c r="H13" s="20"/>
      <c r="I13" s="20"/>
      <c r="J13" s="20"/>
      <c r="K13" s="10"/>
    </row>
    <row r="14" spans="1:11" ht="46.5" x14ac:dyDescent="0.35">
      <c r="A14" s="41">
        <v>9</v>
      </c>
      <c r="B14" s="101" t="s">
        <v>202</v>
      </c>
      <c r="C14" s="90" t="s">
        <v>203</v>
      </c>
      <c r="E14" s="64" t="s">
        <v>86</v>
      </c>
      <c r="G14" s="18"/>
      <c r="H14" s="20"/>
      <c r="I14" s="20"/>
      <c r="J14" s="20"/>
      <c r="K14" s="10"/>
    </row>
    <row r="15" spans="1:11" ht="46.5" x14ac:dyDescent="0.35">
      <c r="A15" s="41">
        <v>10</v>
      </c>
      <c r="B15" s="102" t="s">
        <v>204</v>
      </c>
      <c r="C15" s="93" t="s">
        <v>205</v>
      </c>
      <c r="E15" s="64" t="s">
        <v>86</v>
      </c>
      <c r="G15" s="18"/>
      <c r="H15" s="20"/>
      <c r="I15" s="20"/>
      <c r="J15" s="20"/>
      <c r="K15" s="10"/>
    </row>
    <row r="18" ht="15.5" x14ac:dyDescent="0.35"/>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58AA7-9165-4574-AD96-B4CF11FAF6F4}">
  <dimension ref="B1:S128"/>
  <sheetViews>
    <sheetView showGridLines="0" zoomScaleNormal="100" workbookViewId="0">
      <pane ySplit="4" topLeftCell="A5" activePane="bottomLeft" state="frozen"/>
      <selection pane="bottomLeft" activeCell="B1" sqref="B1"/>
    </sheetView>
  </sheetViews>
  <sheetFormatPr defaultColWidth="9.1796875" defaultRowHeight="15.75" customHeight="1" outlineLevelCol="1" x14ac:dyDescent="0.35"/>
  <cols>
    <col min="1" max="1" width="4" style="10" customWidth="1"/>
    <col min="2" max="2" width="55.54296875" style="10" customWidth="1"/>
    <col min="3" max="3" width="47.81640625" style="10" customWidth="1"/>
    <col min="4" max="4" width="53" style="10" customWidth="1"/>
    <col min="5" max="5" width="5.1796875" style="10" customWidth="1"/>
    <col min="6" max="6" width="34.7265625" style="10" customWidth="1"/>
    <col min="7" max="7" width="31.7265625" style="10" customWidth="1"/>
    <col min="8" max="8" width="6.1796875" style="10" customWidth="1"/>
    <col min="9" max="9" width="33.1796875" style="10" customWidth="1"/>
    <col min="10" max="10" width="31.26953125" style="10" customWidth="1"/>
    <col min="11" max="11" width="6.1796875" style="10" customWidth="1"/>
    <col min="12" max="12" width="35.7265625" style="10" hidden="1" customWidth="1" outlineLevel="1"/>
    <col min="13" max="13" width="28.26953125" style="10" hidden="1" customWidth="1" outlineLevel="1"/>
    <col min="14" max="15" width="24.7265625" style="10" hidden="1" customWidth="1" outlineLevel="1"/>
    <col min="16" max="16" width="9.1796875" style="10" hidden="1" customWidth="1" outlineLevel="1"/>
    <col min="17" max="17" width="28.26953125" style="10" hidden="1" customWidth="1" outlineLevel="1"/>
    <col min="18" max="18" width="24.7265625" style="10" hidden="1" customWidth="1" outlineLevel="1"/>
    <col min="19" max="19" width="9.1796875" style="10" customWidth="1" collapsed="1"/>
    <col min="20" max="16384" width="9.1796875" style="10"/>
  </cols>
  <sheetData>
    <row r="1" spans="2:18" s="4" customFormat="1" ht="18.5" x14ac:dyDescent="0.35">
      <c r="B1" s="1" t="s">
        <v>206</v>
      </c>
      <c r="C1" s="1"/>
      <c r="E1" s="1"/>
      <c r="I1" s="1"/>
      <c r="J1" s="1"/>
    </row>
    <row r="2" spans="2:18" ht="15.5" x14ac:dyDescent="0.35">
      <c r="B2" s="10" t="s">
        <v>207</v>
      </c>
      <c r="F2" s="11"/>
      <c r="H2" s="9"/>
      <c r="J2" s="9"/>
      <c r="K2" s="9"/>
      <c r="M2" s="12"/>
      <c r="Q2" s="12"/>
    </row>
    <row r="3" spans="2:18" ht="18.5" x14ac:dyDescent="0.35">
      <c r="B3" s="10">
        <v>2</v>
      </c>
      <c r="F3" s="11"/>
      <c r="G3" s="9"/>
      <c r="L3" s="3"/>
      <c r="M3" s="3"/>
      <c r="N3" s="3"/>
      <c r="O3" s="3"/>
    </row>
    <row r="4" spans="2:18" ht="46.5" x14ac:dyDescent="0.35">
      <c r="B4" s="13" t="s">
        <v>208</v>
      </c>
      <c r="C4" s="9" t="s">
        <v>209</v>
      </c>
      <c r="D4" s="9" t="s">
        <v>210</v>
      </c>
      <c r="E4" s="9"/>
      <c r="F4" s="94" t="s">
        <v>211</v>
      </c>
      <c r="G4" s="70" t="s">
        <v>212</v>
      </c>
      <c r="H4" s="9"/>
      <c r="I4" s="9" t="s">
        <v>78</v>
      </c>
      <c r="J4" s="9" t="s">
        <v>79</v>
      </c>
      <c r="K4" s="9"/>
      <c r="L4" s="15" t="s">
        <v>185</v>
      </c>
      <c r="M4" s="15" t="s">
        <v>81</v>
      </c>
      <c r="N4" s="15" t="s">
        <v>82</v>
      </c>
      <c r="O4" s="15" t="s">
        <v>83</v>
      </c>
      <c r="Q4" s="15" t="s">
        <v>213</v>
      </c>
      <c r="R4" s="15" t="s">
        <v>214</v>
      </c>
    </row>
    <row r="5" spans="2:18" ht="62" x14ac:dyDescent="0.35">
      <c r="C5" s="9" t="s">
        <v>215</v>
      </c>
    </row>
    <row r="6" spans="2:18" ht="77.5" x14ac:dyDescent="0.35">
      <c r="B6" s="108" t="s">
        <v>216</v>
      </c>
      <c r="C6" s="68" t="s">
        <v>217</v>
      </c>
      <c r="D6" s="17" t="s">
        <v>218</v>
      </c>
      <c r="F6" s="64" t="s">
        <v>219</v>
      </c>
      <c r="G6" s="64" t="s">
        <v>110</v>
      </c>
      <c r="I6" s="18" t="s">
        <v>220</v>
      </c>
      <c r="J6" s="19" t="s">
        <v>221</v>
      </c>
      <c r="L6" s="18"/>
      <c r="M6" s="20"/>
      <c r="N6" s="20"/>
      <c r="O6" s="20"/>
      <c r="Q6" s="20"/>
      <c r="R6" s="20"/>
    </row>
    <row r="7" spans="2:18" ht="77.5" x14ac:dyDescent="0.35">
      <c r="B7" s="109"/>
      <c r="C7" s="69" t="s">
        <v>222</v>
      </c>
      <c r="D7" s="17" t="s">
        <v>218</v>
      </c>
      <c r="F7" s="64" t="s">
        <v>219</v>
      </c>
      <c r="G7" s="64" t="s">
        <v>110</v>
      </c>
      <c r="I7" s="18" t="s">
        <v>220</v>
      </c>
      <c r="J7" s="19" t="s">
        <v>221</v>
      </c>
      <c r="L7" s="18"/>
      <c r="M7" s="20"/>
      <c r="N7" s="20"/>
      <c r="O7" s="20"/>
      <c r="Q7" s="20"/>
      <c r="R7" s="20"/>
    </row>
    <row r="8" spans="2:18" ht="77.5" x14ac:dyDescent="0.35">
      <c r="B8" s="109"/>
      <c r="C8" s="69" t="s">
        <v>223</v>
      </c>
      <c r="D8" s="17" t="s">
        <v>218</v>
      </c>
      <c r="F8" s="64" t="s">
        <v>219</v>
      </c>
      <c r="G8" s="64" t="s">
        <v>110</v>
      </c>
      <c r="I8" s="18" t="s">
        <v>220</v>
      </c>
      <c r="J8" s="19" t="s">
        <v>221</v>
      </c>
      <c r="L8" s="18" t="s">
        <v>224</v>
      </c>
      <c r="M8" s="20"/>
      <c r="N8" s="20"/>
      <c r="O8" s="20"/>
      <c r="Q8" s="20"/>
      <c r="R8" s="20"/>
    </row>
    <row r="9" spans="2:18" ht="124" x14ac:dyDescent="0.35">
      <c r="B9" s="109"/>
      <c r="C9" s="69" t="s">
        <v>225</v>
      </c>
      <c r="D9" s="17" t="s">
        <v>218</v>
      </c>
      <c r="F9" s="64" t="s">
        <v>219</v>
      </c>
      <c r="G9" s="64" t="s">
        <v>110</v>
      </c>
      <c r="I9" s="18" t="s">
        <v>220</v>
      </c>
      <c r="J9" s="19" t="s">
        <v>221</v>
      </c>
      <c r="L9" s="18" t="s">
        <v>226</v>
      </c>
      <c r="M9" s="20"/>
      <c r="N9" s="20"/>
      <c r="O9" s="20"/>
      <c r="Q9" s="20"/>
      <c r="R9" s="20"/>
    </row>
    <row r="10" spans="2:18" ht="77.5" x14ac:dyDescent="0.35">
      <c r="B10" s="109"/>
      <c r="C10" s="10" t="s">
        <v>227</v>
      </c>
      <c r="D10" s="17" t="s">
        <v>218</v>
      </c>
      <c r="F10" s="64" t="s">
        <v>219</v>
      </c>
      <c r="G10" s="64" t="s">
        <v>110</v>
      </c>
      <c r="I10" s="18" t="s">
        <v>228</v>
      </c>
      <c r="J10" s="19" t="s">
        <v>221</v>
      </c>
      <c r="L10" s="18" t="s">
        <v>229</v>
      </c>
      <c r="M10" s="20"/>
      <c r="N10" s="20"/>
      <c r="O10" s="20"/>
      <c r="Q10" s="20"/>
      <c r="R10" s="20"/>
    </row>
    <row r="11" spans="2:18" ht="77.5" x14ac:dyDescent="0.35">
      <c r="B11" s="109"/>
      <c r="C11" s="10" t="s">
        <v>230</v>
      </c>
      <c r="D11" s="17" t="s">
        <v>218</v>
      </c>
      <c r="F11" s="64" t="s">
        <v>219</v>
      </c>
      <c r="G11" s="64" t="s">
        <v>110</v>
      </c>
      <c r="I11" s="18" t="s">
        <v>220</v>
      </c>
      <c r="J11" s="19" t="s">
        <v>221</v>
      </c>
      <c r="L11" s="18"/>
      <c r="M11" s="20"/>
      <c r="N11" s="20"/>
      <c r="O11" s="20"/>
      <c r="Q11" s="20"/>
      <c r="R11" s="20"/>
    </row>
    <row r="12" spans="2:18" ht="77.5" x14ac:dyDescent="0.35">
      <c r="B12" s="109"/>
      <c r="C12" s="10" t="s">
        <v>231</v>
      </c>
      <c r="D12" s="17" t="s">
        <v>218</v>
      </c>
      <c r="F12" s="64" t="s">
        <v>219</v>
      </c>
      <c r="G12" s="64" t="s">
        <v>110</v>
      </c>
      <c r="I12" s="18" t="s">
        <v>220</v>
      </c>
      <c r="J12" s="19" t="s">
        <v>221</v>
      </c>
      <c r="L12" s="18"/>
      <c r="M12" s="20"/>
      <c r="N12" s="20"/>
      <c r="O12" s="20"/>
      <c r="Q12" s="20"/>
      <c r="R12" s="20"/>
    </row>
    <row r="13" spans="2:18" ht="102" customHeight="1" x14ac:dyDescent="0.35">
      <c r="B13" s="109"/>
      <c r="C13" s="10" t="s">
        <v>232</v>
      </c>
      <c r="D13" s="17" t="s">
        <v>218</v>
      </c>
      <c r="F13" s="64" t="s">
        <v>219</v>
      </c>
      <c r="G13" s="64" t="s">
        <v>110</v>
      </c>
      <c r="I13" s="18" t="s">
        <v>220</v>
      </c>
      <c r="J13" s="19" t="s">
        <v>221</v>
      </c>
      <c r="L13" s="18" t="s">
        <v>233</v>
      </c>
      <c r="M13" s="20"/>
      <c r="N13" s="20"/>
      <c r="O13" s="20"/>
      <c r="Q13" s="20"/>
      <c r="R13" s="20"/>
    </row>
    <row r="14" spans="2:18" ht="77.5" x14ac:dyDescent="0.35">
      <c r="B14" s="109"/>
      <c r="C14" s="10" t="s">
        <v>234</v>
      </c>
      <c r="D14" s="17" t="s">
        <v>218</v>
      </c>
      <c r="F14" s="64" t="s">
        <v>219</v>
      </c>
      <c r="G14" s="64" t="s">
        <v>110</v>
      </c>
      <c r="I14" s="18" t="s">
        <v>220</v>
      </c>
      <c r="J14" s="19" t="s">
        <v>221</v>
      </c>
      <c r="L14" s="18" t="s">
        <v>235</v>
      </c>
      <c r="M14" s="20"/>
      <c r="N14" s="20"/>
      <c r="O14" s="20"/>
      <c r="Q14" s="20"/>
      <c r="R14" s="20"/>
    </row>
    <row r="15" spans="2:18" ht="30.65" customHeight="1" x14ac:dyDescent="0.35">
      <c r="B15" s="109"/>
      <c r="C15" s="21"/>
      <c r="D15" s="22" t="s">
        <v>236</v>
      </c>
      <c r="F15" s="64" t="s">
        <v>86</v>
      </c>
      <c r="G15" s="71"/>
      <c r="I15" s="18"/>
      <c r="J15" s="19"/>
      <c r="L15" s="18"/>
      <c r="M15" s="20"/>
      <c r="N15" s="20"/>
      <c r="O15" s="20"/>
      <c r="Q15" s="20"/>
      <c r="R15" s="20"/>
    </row>
    <row r="16" spans="2:18" ht="30.65" customHeight="1" x14ac:dyDescent="0.35">
      <c r="B16" s="109"/>
      <c r="C16" s="21"/>
      <c r="D16" s="22" t="s">
        <v>237</v>
      </c>
      <c r="F16" s="64" t="s">
        <v>86</v>
      </c>
      <c r="G16" s="71"/>
      <c r="I16" s="18"/>
      <c r="J16" s="19"/>
      <c r="L16" s="18"/>
      <c r="M16" s="20"/>
      <c r="N16" s="20"/>
      <c r="O16" s="20"/>
      <c r="Q16" s="20"/>
      <c r="R16" s="20"/>
    </row>
    <row r="17" spans="2:18" ht="68.150000000000006" customHeight="1" x14ac:dyDescent="0.35">
      <c r="B17" s="110"/>
      <c r="C17" s="23"/>
      <c r="D17" s="22" t="s">
        <v>238</v>
      </c>
      <c r="F17" s="64" t="s">
        <v>86</v>
      </c>
      <c r="G17" s="71"/>
      <c r="I17" s="18"/>
      <c r="J17" s="19"/>
      <c r="L17" s="18"/>
      <c r="M17" s="20"/>
      <c r="N17" s="20"/>
      <c r="O17" s="20"/>
      <c r="Q17" s="20"/>
      <c r="R17" s="20"/>
    </row>
    <row r="18" spans="2:18" ht="15.5" x14ac:dyDescent="0.35">
      <c r="F18" s="65"/>
      <c r="G18" s="65"/>
    </row>
    <row r="19" spans="2:18" ht="73.5" customHeight="1" x14ac:dyDescent="0.35">
      <c r="B19" s="105" t="s">
        <v>239</v>
      </c>
      <c r="C19" s="16" t="s">
        <v>240</v>
      </c>
      <c r="D19" s="17" t="s">
        <v>218</v>
      </c>
      <c r="F19" s="64" t="s">
        <v>219</v>
      </c>
      <c r="G19" s="71"/>
      <c r="I19" s="18"/>
      <c r="J19" s="19"/>
      <c r="L19" s="18"/>
      <c r="M19" s="20"/>
      <c r="N19" s="20"/>
      <c r="O19" s="20"/>
      <c r="Q19" s="20"/>
      <c r="R19" s="20"/>
    </row>
    <row r="20" spans="2:18" ht="31" x14ac:dyDescent="0.35">
      <c r="B20" s="106"/>
      <c r="C20" s="21"/>
      <c r="D20" s="19" t="s">
        <v>236</v>
      </c>
      <c r="F20" s="64" t="s">
        <v>86</v>
      </c>
      <c r="G20" s="71"/>
      <c r="I20" s="18"/>
      <c r="J20" s="19"/>
      <c r="L20" s="18"/>
      <c r="M20" s="20"/>
      <c r="N20" s="20"/>
      <c r="O20" s="20"/>
      <c r="Q20" s="20"/>
      <c r="R20" s="20"/>
    </row>
    <row r="21" spans="2:18" ht="139.5" x14ac:dyDescent="0.35">
      <c r="B21" s="107"/>
      <c r="C21" s="23"/>
      <c r="D21" s="22" t="s">
        <v>241</v>
      </c>
      <c r="F21" s="64" t="s">
        <v>86</v>
      </c>
      <c r="G21" s="64" t="s">
        <v>110</v>
      </c>
      <c r="I21" s="18" t="s">
        <v>242</v>
      </c>
      <c r="J21" s="19"/>
      <c r="L21" s="18" t="s">
        <v>243</v>
      </c>
      <c r="M21" s="20"/>
      <c r="N21" s="20"/>
      <c r="O21" s="20"/>
      <c r="Q21" s="20"/>
      <c r="R21" s="20"/>
    </row>
    <row r="22" spans="2:18" ht="15.5" x14ac:dyDescent="0.35">
      <c r="F22" s="65"/>
      <c r="G22" s="65"/>
    </row>
    <row r="23" spans="2:18" ht="89.5" customHeight="1" x14ac:dyDescent="0.35">
      <c r="B23" s="105" t="s">
        <v>244</v>
      </c>
      <c r="C23" s="16" t="s">
        <v>245</v>
      </c>
      <c r="D23" s="17" t="s">
        <v>218</v>
      </c>
      <c r="F23" s="64" t="s">
        <v>219</v>
      </c>
      <c r="G23" s="71"/>
      <c r="I23" s="18"/>
      <c r="J23" s="19"/>
      <c r="L23" s="18" t="s">
        <v>246</v>
      </c>
      <c r="M23" s="20"/>
      <c r="N23" s="20"/>
      <c r="O23" s="20"/>
      <c r="Q23" s="20"/>
      <c r="R23" s="20"/>
    </row>
    <row r="24" spans="2:18" ht="31" x14ac:dyDescent="0.35">
      <c r="B24" s="106"/>
      <c r="C24" s="21"/>
      <c r="D24" s="19" t="s">
        <v>236</v>
      </c>
      <c r="F24" s="64" t="s">
        <v>86</v>
      </c>
      <c r="G24" s="71"/>
      <c r="I24" s="18"/>
      <c r="J24" s="19"/>
      <c r="L24" s="18"/>
      <c r="M24" s="20"/>
      <c r="N24" s="20"/>
      <c r="O24" s="20"/>
      <c r="Q24" s="20"/>
      <c r="R24" s="20"/>
    </row>
    <row r="25" spans="2:18" ht="77.5" x14ac:dyDescent="0.35">
      <c r="B25" s="107"/>
      <c r="C25" s="23"/>
      <c r="D25" s="22" t="s">
        <v>247</v>
      </c>
      <c r="F25" s="64" t="s">
        <v>86</v>
      </c>
      <c r="G25" s="64" t="s">
        <v>110</v>
      </c>
      <c r="I25" s="18" t="s">
        <v>248</v>
      </c>
      <c r="J25" s="19"/>
      <c r="L25" s="18" t="s">
        <v>249</v>
      </c>
      <c r="M25" s="20"/>
      <c r="N25" s="20"/>
      <c r="O25" s="20"/>
      <c r="Q25" s="20"/>
      <c r="R25" s="20"/>
    </row>
    <row r="26" spans="2:18" ht="15.5" x14ac:dyDescent="0.35">
      <c r="F26" s="65"/>
      <c r="G26" s="65"/>
      <c r="J26" s="24"/>
    </row>
    <row r="27" spans="2:18" ht="158.15" customHeight="1" x14ac:dyDescent="0.35">
      <c r="B27" s="105" t="s">
        <v>250</v>
      </c>
      <c r="C27" s="16" t="s">
        <v>251</v>
      </c>
      <c r="D27" s="17" t="s">
        <v>218</v>
      </c>
      <c r="F27" s="64" t="s">
        <v>219</v>
      </c>
      <c r="G27" s="71"/>
      <c r="I27" s="18"/>
      <c r="J27" s="19"/>
      <c r="L27" s="18"/>
      <c r="M27" s="20"/>
      <c r="N27" s="20"/>
      <c r="O27" s="20"/>
      <c r="Q27" s="20"/>
      <c r="R27" s="20"/>
    </row>
    <row r="28" spans="2:18" ht="31" x14ac:dyDescent="0.35">
      <c r="B28" s="106"/>
      <c r="C28" s="21"/>
      <c r="D28" s="19" t="s">
        <v>236</v>
      </c>
      <c r="F28" s="64" t="s">
        <v>86</v>
      </c>
      <c r="G28" s="71"/>
      <c r="I28" s="18"/>
      <c r="J28" s="19"/>
      <c r="L28" s="18"/>
      <c r="M28" s="20"/>
      <c r="N28" s="20"/>
      <c r="O28" s="20"/>
      <c r="Q28" s="20"/>
      <c r="R28" s="20"/>
    </row>
    <row r="29" spans="2:18" ht="239.5" customHeight="1" x14ac:dyDescent="0.35">
      <c r="B29" s="106"/>
      <c r="C29" s="21"/>
      <c r="D29" s="19" t="s">
        <v>252</v>
      </c>
      <c r="F29" s="64" t="s">
        <v>86</v>
      </c>
      <c r="G29" s="64" t="s">
        <v>110</v>
      </c>
      <c r="I29" s="18" t="s">
        <v>253</v>
      </c>
      <c r="J29" s="19"/>
      <c r="L29" s="18" t="s">
        <v>243</v>
      </c>
      <c r="M29" s="20"/>
      <c r="N29" s="20"/>
      <c r="O29" s="20"/>
      <c r="Q29" s="20"/>
      <c r="R29" s="20"/>
    </row>
    <row r="30" spans="2:18" ht="62" x14ac:dyDescent="0.35">
      <c r="B30" s="106"/>
      <c r="C30" s="21"/>
      <c r="D30" s="19" t="s">
        <v>254</v>
      </c>
      <c r="F30" s="64" t="s">
        <v>86</v>
      </c>
      <c r="G30" s="64" t="s">
        <v>110</v>
      </c>
      <c r="I30" s="18" t="s">
        <v>255</v>
      </c>
      <c r="J30" s="19"/>
      <c r="L30" s="18"/>
      <c r="M30" s="20"/>
      <c r="N30" s="20"/>
      <c r="O30" s="20"/>
      <c r="Q30" s="20"/>
      <c r="R30" s="20"/>
    </row>
    <row r="31" spans="2:18" ht="74.150000000000006" customHeight="1" x14ac:dyDescent="0.35">
      <c r="B31" s="107"/>
      <c r="C31" s="23"/>
      <c r="D31" s="22" t="s">
        <v>256</v>
      </c>
      <c r="F31" s="64" t="s">
        <v>86</v>
      </c>
      <c r="G31" s="71"/>
      <c r="I31" s="19"/>
      <c r="J31" s="19"/>
      <c r="L31" s="18" t="s">
        <v>257</v>
      </c>
      <c r="M31" s="20"/>
      <c r="N31" s="20"/>
      <c r="O31" s="20"/>
      <c r="Q31" s="20"/>
      <c r="R31" s="20"/>
    </row>
    <row r="32" spans="2:18" ht="15.5" x14ac:dyDescent="0.35">
      <c r="F32" s="65"/>
      <c r="G32" s="65"/>
    </row>
    <row r="33" spans="2:18" ht="69.650000000000006" customHeight="1" x14ac:dyDescent="0.35">
      <c r="B33" s="105" t="s">
        <v>258</v>
      </c>
      <c r="C33" s="16" t="s">
        <v>259</v>
      </c>
      <c r="D33" s="17" t="s">
        <v>218</v>
      </c>
      <c r="F33" s="64" t="s">
        <v>219</v>
      </c>
      <c r="G33" s="71"/>
      <c r="I33" s="19"/>
      <c r="J33" s="19"/>
      <c r="L33" s="18"/>
      <c r="M33" s="20"/>
      <c r="N33" s="20"/>
      <c r="O33" s="20"/>
      <c r="Q33" s="20"/>
      <c r="R33" s="20"/>
    </row>
    <row r="34" spans="2:18" ht="31" x14ac:dyDescent="0.35">
      <c r="B34" s="106"/>
      <c r="C34" s="21"/>
      <c r="D34" s="19" t="s">
        <v>236</v>
      </c>
      <c r="F34" s="64" t="s">
        <v>86</v>
      </c>
      <c r="G34" s="71"/>
      <c r="I34" s="18"/>
      <c r="J34" s="19"/>
      <c r="L34" s="18"/>
      <c r="M34" s="20"/>
      <c r="N34" s="20"/>
      <c r="O34" s="20"/>
      <c r="Q34" s="20"/>
      <c r="R34" s="20"/>
    </row>
    <row r="35" spans="2:18" ht="62" x14ac:dyDescent="0.35">
      <c r="B35" s="107"/>
      <c r="C35" s="23"/>
      <c r="D35" s="22" t="s">
        <v>260</v>
      </c>
      <c r="F35" s="64" t="s">
        <v>86</v>
      </c>
      <c r="G35" s="64" t="s">
        <v>110</v>
      </c>
      <c r="I35" s="18" t="s">
        <v>261</v>
      </c>
      <c r="J35" s="19"/>
      <c r="L35" s="18"/>
      <c r="M35" s="20"/>
      <c r="N35" s="20"/>
      <c r="O35" s="20"/>
      <c r="Q35" s="20"/>
      <c r="R35" s="20"/>
    </row>
    <row r="36" spans="2:18" ht="15.5" x14ac:dyDescent="0.35">
      <c r="F36" s="65"/>
      <c r="G36" s="65"/>
    </row>
    <row r="37" spans="2:18" ht="68.150000000000006" customHeight="1" x14ac:dyDescent="0.35">
      <c r="B37" s="105" t="s">
        <v>262</v>
      </c>
      <c r="C37" s="16" t="s">
        <v>263</v>
      </c>
      <c r="D37" s="17" t="s">
        <v>218</v>
      </c>
      <c r="F37" s="64" t="s">
        <v>219</v>
      </c>
      <c r="G37" s="64" t="s">
        <v>110</v>
      </c>
      <c r="I37" s="18" t="s">
        <v>264</v>
      </c>
      <c r="J37" s="19"/>
      <c r="L37" s="18"/>
      <c r="M37" s="20"/>
      <c r="N37" s="20"/>
      <c r="O37" s="20"/>
      <c r="Q37" s="20"/>
      <c r="R37" s="20"/>
    </row>
    <row r="38" spans="2:18" ht="31" x14ac:dyDescent="0.35">
      <c r="B38" s="106"/>
      <c r="C38" s="21"/>
      <c r="D38" s="19" t="s">
        <v>236</v>
      </c>
      <c r="F38" s="64" t="s">
        <v>86</v>
      </c>
      <c r="G38" s="71"/>
      <c r="I38" s="18"/>
      <c r="J38" s="19"/>
      <c r="L38" s="18"/>
      <c r="M38" s="20"/>
      <c r="N38" s="20"/>
      <c r="O38" s="20"/>
      <c r="Q38" s="20"/>
      <c r="R38" s="20"/>
    </row>
    <row r="39" spans="2:18" ht="108.5" x14ac:dyDescent="0.35">
      <c r="B39" s="107"/>
      <c r="C39" s="23"/>
      <c r="D39" s="22" t="s">
        <v>265</v>
      </c>
      <c r="F39" s="64" t="s">
        <v>86</v>
      </c>
      <c r="G39" s="71"/>
      <c r="I39" s="18"/>
      <c r="J39" s="19"/>
      <c r="L39" s="18"/>
      <c r="M39" s="20"/>
      <c r="N39" s="20"/>
      <c r="O39" s="20"/>
      <c r="Q39" s="20"/>
      <c r="R39" s="20"/>
    </row>
    <row r="40" spans="2:18" ht="15.5" x14ac:dyDescent="0.35">
      <c r="F40" s="65"/>
      <c r="G40" s="65"/>
    </row>
    <row r="41" spans="2:18" ht="46.5" x14ac:dyDescent="0.35">
      <c r="C41" s="9" t="s">
        <v>266</v>
      </c>
      <c r="F41" s="65"/>
      <c r="G41" s="65"/>
      <c r="L41" s="10" t="s">
        <v>267</v>
      </c>
      <c r="M41" s="10" t="s">
        <v>267</v>
      </c>
      <c r="N41" s="10" t="s">
        <v>267</v>
      </c>
      <c r="O41" s="10" t="s">
        <v>267</v>
      </c>
      <c r="Q41" s="10" t="s">
        <v>267</v>
      </c>
      <c r="R41" s="10" t="s">
        <v>267</v>
      </c>
    </row>
    <row r="42" spans="2:18" ht="67.5" customHeight="1" x14ac:dyDescent="0.35">
      <c r="B42" s="105" t="s">
        <v>268</v>
      </c>
      <c r="C42" s="16" t="s">
        <v>269</v>
      </c>
      <c r="D42" s="17" t="s">
        <v>218</v>
      </c>
      <c r="F42" s="64" t="s">
        <v>219</v>
      </c>
      <c r="G42" s="71"/>
      <c r="I42" s="19"/>
      <c r="J42" s="19"/>
      <c r="L42" s="18" t="s">
        <v>229</v>
      </c>
      <c r="M42" s="20"/>
      <c r="N42" s="20"/>
      <c r="O42" s="20"/>
      <c r="Q42" s="20"/>
      <c r="R42" s="20"/>
    </row>
    <row r="43" spans="2:18" ht="31" x14ac:dyDescent="0.35">
      <c r="B43" s="106"/>
      <c r="C43" s="21"/>
      <c r="D43" s="19" t="s">
        <v>236</v>
      </c>
      <c r="F43" s="64" t="s">
        <v>86</v>
      </c>
      <c r="G43" s="71"/>
      <c r="I43" s="18"/>
      <c r="J43" s="19"/>
      <c r="L43" s="18"/>
      <c r="M43" s="20"/>
      <c r="N43" s="20"/>
      <c r="O43" s="20"/>
      <c r="Q43" s="20"/>
      <c r="R43" s="20"/>
    </row>
    <row r="44" spans="2:18" ht="77.5" x14ac:dyDescent="0.35">
      <c r="B44" s="107"/>
      <c r="C44" s="23"/>
      <c r="D44" s="22" t="s">
        <v>270</v>
      </c>
      <c r="F44" s="64" t="s">
        <v>86</v>
      </c>
      <c r="G44" s="64" t="s">
        <v>110</v>
      </c>
      <c r="I44" s="18" t="s">
        <v>228</v>
      </c>
      <c r="J44" s="19"/>
      <c r="L44" s="18"/>
      <c r="M44" s="20"/>
      <c r="N44" s="20"/>
      <c r="O44" s="20"/>
      <c r="Q44" s="20"/>
      <c r="R44" s="20"/>
    </row>
    <row r="45" spans="2:18" ht="15.5" x14ac:dyDescent="0.35">
      <c r="F45" s="65"/>
      <c r="G45" s="65"/>
    </row>
    <row r="46" spans="2:18" ht="103.5" customHeight="1" x14ac:dyDescent="0.35">
      <c r="B46" s="105" t="s">
        <v>271</v>
      </c>
      <c r="C46" s="16" t="s">
        <v>272</v>
      </c>
      <c r="D46" s="17" t="s">
        <v>218</v>
      </c>
      <c r="F46" s="64" t="s">
        <v>219</v>
      </c>
      <c r="G46" s="64" t="s">
        <v>170</v>
      </c>
      <c r="I46" s="18"/>
      <c r="J46" s="19" t="s">
        <v>273</v>
      </c>
      <c r="L46" s="18" t="s">
        <v>235</v>
      </c>
      <c r="M46" s="20"/>
      <c r="N46" s="20"/>
      <c r="O46" s="20"/>
      <c r="Q46" s="20"/>
      <c r="R46" s="20"/>
    </row>
    <row r="47" spans="2:18" ht="48.65" customHeight="1" x14ac:dyDescent="0.35">
      <c r="B47" s="106"/>
      <c r="C47" s="21"/>
      <c r="D47" s="19" t="s">
        <v>236</v>
      </c>
      <c r="F47" s="64" t="s">
        <v>86</v>
      </c>
      <c r="G47" s="71"/>
      <c r="I47" s="18"/>
      <c r="J47" s="19"/>
      <c r="L47" s="18"/>
      <c r="M47" s="20"/>
      <c r="N47" s="20"/>
      <c r="O47" s="20"/>
      <c r="Q47" s="20"/>
      <c r="R47" s="20"/>
    </row>
    <row r="48" spans="2:18" ht="15.5" x14ac:dyDescent="0.35">
      <c r="F48" s="65"/>
      <c r="G48" s="65"/>
    </row>
    <row r="49" spans="2:18" ht="62" x14ac:dyDescent="0.35">
      <c r="C49" s="9" t="s">
        <v>274</v>
      </c>
      <c r="F49" s="65"/>
      <c r="G49" s="65"/>
    </row>
    <row r="50" spans="2:18" ht="58" customHeight="1" x14ac:dyDescent="0.35">
      <c r="B50" s="105" t="s">
        <v>275</v>
      </c>
      <c r="C50" s="16" t="s">
        <v>276</v>
      </c>
      <c r="D50" s="17" t="s">
        <v>218</v>
      </c>
      <c r="F50" s="64" t="s">
        <v>219</v>
      </c>
      <c r="G50" s="71"/>
      <c r="I50" s="18"/>
      <c r="J50" s="19"/>
      <c r="L50" s="18" t="s">
        <v>277</v>
      </c>
      <c r="M50" s="20"/>
      <c r="N50" s="20"/>
      <c r="O50" s="20"/>
      <c r="Q50" s="20"/>
      <c r="R50" s="20"/>
    </row>
    <row r="51" spans="2:18" ht="31" x14ac:dyDescent="0.35">
      <c r="B51" s="106"/>
      <c r="C51" s="21"/>
      <c r="D51" s="19" t="s">
        <v>236</v>
      </c>
      <c r="F51" s="64" t="s">
        <v>86</v>
      </c>
      <c r="G51" s="71"/>
      <c r="I51" s="18"/>
      <c r="J51" s="19"/>
      <c r="L51" s="18"/>
      <c r="M51" s="20"/>
      <c r="N51" s="20"/>
      <c r="O51" s="20"/>
      <c r="Q51" s="20"/>
      <c r="R51" s="20"/>
    </row>
    <row r="52" spans="2:18" ht="77.5" x14ac:dyDescent="0.35">
      <c r="B52" s="106"/>
      <c r="C52" s="21"/>
      <c r="D52" s="19" t="s">
        <v>278</v>
      </c>
      <c r="F52" s="64" t="s">
        <v>86</v>
      </c>
      <c r="G52" s="71"/>
      <c r="I52" s="18"/>
      <c r="J52" s="19"/>
      <c r="L52" s="18"/>
      <c r="M52" s="20"/>
      <c r="N52" s="20"/>
      <c r="O52" s="20"/>
      <c r="Q52" s="20"/>
      <c r="R52" s="20"/>
    </row>
    <row r="53" spans="2:18" ht="31" x14ac:dyDescent="0.35">
      <c r="B53" s="106"/>
      <c r="C53" s="21"/>
      <c r="D53" s="22" t="s">
        <v>279</v>
      </c>
      <c r="F53" s="64" t="s">
        <v>86</v>
      </c>
      <c r="G53" s="64" t="s">
        <v>170</v>
      </c>
      <c r="I53" s="18"/>
      <c r="J53" s="19" t="s">
        <v>280</v>
      </c>
      <c r="L53" s="18"/>
      <c r="M53" s="20"/>
      <c r="N53" s="20"/>
      <c r="O53" s="20"/>
      <c r="Q53" s="20"/>
      <c r="R53" s="20"/>
    </row>
    <row r="54" spans="2:18" ht="46.5" x14ac:dyDescent="0.35">
      <c r="B54" s="106"/>
      <c r="C54" s="21"/>
      <c r="D54" s="19" t="s">
        <v>281</v>
      </c>
      <c r="F54" s="64"/>
      <c r="G54" s="71"/>
      <c r="I54" s="18"/>
      <c r="J54" s="19"/>
      <c r="L54" s="18"/>
      <c r="M54" s="20"/>
      <c r="N54" s="20"/>
      <c r="O54" s="20"/>
      <c r="Q54" s="20"/>
      <c r="R54" s="20"/>
    </row>
    <row r="55" spans="2:18" ht="15.5" x14ac:dyDescent="0.35">
      <c r="B55" s="107"/>
      <c r="C55" s="23"/>
      <c r="D55" s="22" t="s">
        <v>282</v>
      </c>
      <c r="F55" s="64" t="s">
        <v>86</v>
      </c>
      <c r="G55" s="71"/>
      <c r="I55" s="18"/>
      <c r="J55" s="19"/>
      <c r="L55" s="18" t="s">
        <v>283</v>
      </c>
      <c r="M55" s="20"/>
      <c r="N55" s="20"/>
      <c r="O55" s="20"/>
      <c r="Q55" s="20"/>
      <c r="R55" s="20"/>
    </row>
    <row r="56" spans="2:18" ht="15.5" x14ac:dyDescent="0.35">
      <c r="F56" s="65"/>
      <c r="G56" s="65"/>
      <c r="J56" s="24"/>
    </row>
    <row r="57" spans="2:18" ht="195" customHeight="1" x14ac:dyDescent="0.35">
      <c r="B57" s="105" t="s">
        <v>284</v>
      </c>
      <c r="C57" s="16" t="s">
        <v>285</v>
      </c>
      <c r="D57" s="17" t="s">
        <v>218</v>
      </c>
      <c r="F57" s="64" t="s">
        <v>219</v>
      </c>
      <c r="G57" s="71"/>
      <c r="I57" s="19"/>
      <c r="J57" s="19"/>
      <c r="L57" s="76" t="s">
        <v>286</v>
      </c>
      <c r="M57" s="20"/>
      <c r="N57" s="20"/>
      <c r="O57" s="20"/>
      <c r="Q57" s="20"/>
      <c r="R57" s="20"/>
    </row>
    <row r="58" spans="2:18" ht="31" x14ac:dyDescent="0.35">
      <c r="B58" s="106"/>
      <c r="C58" s="21"/>
      <c r="D58" s="19" t="s">
        <v>236</v>
      </c>
      <c r="F58" s="64" t="s">
        <v>86</v>
      </c>
      <c r="G58" s="71"/>
      <c r="I58" s="18"/>
      <c r="J58" s="25"/>
      <c r="L58" s="18"/>
      <c r="M58" s="20"/>
      <c r="N58" s="20"/>
      <c r="O58" s="20"/>
      <c r="Q58" s="20"/>
      <c r="R58" s="20"/>
    </row>
    <row r="59" spans="2:18" ht="155" x14ac:dyDescent="0.35">
      <c r="B59" s="106"/>
      <c r="C59" s="21"/>
      <c r="D59" s="19" t="s">
        <v>287</v>
      </c>
      <c r="F59" s="64" t="s">
        <v>86</v>
      </c>
      <c r="G59" s="64" t="s">
        <v>170</v>
      </c>
      <c r="I59" s="18"/>
      <c r="J59" s="16" t="s">
        <v>288</v>
      </c>
      <c r="L59" s="18" t="s">
        <v>289</v>
      </c>
      <c r="M59" s="20"/>
      <c r="N59" s="20"/>
      <c r="O59" s="20"/>
      <c r="Q59" s="20"/>
      <c r="R59" s="20"/>
    </row>
    <row r="60" spans="2:18" ht="341" x14ac:dyDescent="0.35">
      <c r="B60" s="107"/>
      <c r="C60" s="23"/>
      <c r="D60" s="22" t="s">
        <v>290</v>
      </c>
      <c r="F60" s="64" t="s">
        <v>86</v>
      </c>
      <c r="G60" s="71"/>
      <c r="I60" s="18"/>
      <c r="J60" s="26"/>
      <c r="L60" s="18" t="s">
        <v>291</v>
      </c>
      <c r="M60" s="20"/>
      <c r="N60" s="20"/>
      <c r="O60" s="20"/>
      <c r="Q60" s="20"/>
      <c r="R60" s="20"/>
    </row>
    <row r="61" spans="2:18" ht="15.5" x14ac:dyDescent="0.35">
      <c r="F61" s="65"/>
      <c r="G61" s="65"/>
    </row>
    <row r="62" spans="2:18" ht="185.15" customHeight="1" x14ac:dyDescent="0.35">
      <c r="B62" s="105" t="s">
        <v>292</v>
      </c>
      <c r="C62" s="27" t="s">
        <v>293</v>
      </c>
      <c r="D62" s="17" t="s">
        <v>218</v>
      </c>
      <c r="F62" s="64" t="s">
        <v>219</v>
      </c>
      <c r="G62" s="71"/>
      <c r="I62" s="19"/>
      <c r="J62" s="19"/>
      <c r="L62" s="18"/>
      <c r="M62" s="20"/>
      <c r="N62" s="20"/>
      <c r="O62" s="20"/>
      <c r="Q62" s="20"/>
      <c r="R62" s="20"/>
    </row>
    <row r="63" spans="2:18" ht="31" x14ac:dyDescent="0.35">
      <c r="B63" s="106"/>
      <c r="C63" s="21"/>
      <c r="D63" s="19" t="s">
        <v>236</v>
      </c>
      <c r="F63" s="64" t="s">
        <v>86</v>
      </c>
      <c r="G63" s="71"/>
      <c r="I63" s="18"/>
      <c r="J63" s="25"/>
      <c r="L63" s="18"/>
      <c r="M63" s="20"/>
      <c r="N63" s="20"/>
      <c r="O63" s="20"/>
      <c r="Q63" s="20"/>
      <c r="R63" s="20"/>
    </row>
    <row r="64" spans="2:18" ht="74.150000000000006" customHeight="1" x14ac:dyDescent="0.35">
      <c r="B64" s="107"/>
      <c r="C64" s="23"/>
      <c r="D64" s="22" t="s">
        <v>294</v>
      </c>
      <c r="F64" s="64" t="s">
        <v>86</v>
      </c>
      <c r="G64" s="64" t="s">
        <v>110</v>
      </c>
      <c r="I64" s="19" t="s">
        <v>295</v>
      </c>
      <c r="J64" s="19"/>
      <c r="L64" s="18" t="s">
        <v>296</v>
      </c>
      <c r="M64" s="20"/>
      <c r="N64" s="20"/>
      <c r="O64" s="20"/>
      <c r="Q64" s="20"/>
      <c r="R64" s="20"/>
    </row>
    <row r="65" spans="2:18" ht="15.5" x14ac:dyDescent="0.35">
      <c r="F65" s="65"/>
      <c r="G65" s="65"/>
    </row>
    <row r="66" spans="2:18" ht="232.5" customHeight="1" x14ac:dyDescent="0.35">
      <c r="B66" s="105" t="s">
        <v>297</v>
      </c>
      <c r="C66" s="27" t="s">
        <v>298</v>
      </c>
      <c r="D66" s="17" t="s">
        <v>218</v>
      </c>
      <c r="F66" s="64" t="s">
        <v>219</v>
      </c>
      <c r="G66" s="71"/>
      <c r="I66" s="19"/>
      <c r="J66" s="19"/>
      <c r="L66" s="18" t="s">
        <v>299</v>
      </c>
      <c r="M66" s="20"/>
      <c r="N66" s="20"/>
      <c r="O66" s="20"/>
      <c r="Q66" s="20"/>
      <c r="R66" s="20"/>
    </row>
    <row r="67" spans="2:18" ht="31" x14ac:dyDescent="0.35">
      <c r="B67" s="106"/>
      <c r="C67" s="21"/>
      <c r="D67" s="19" t="s">
        <v>236</v>
      </c>
      <c r="F67" s="64" t="s">
        <v>86</v>
      </c>
      <c r="G67" s="71"/>
      <c r="I67" s="18"/>
      <c r="J67" s="25"/>
      <c r="L67" s="18"/>
      <c r="M67" s="20"/>
      <c r="N67" s="20"/>
      <c r="O67" s="20"/>
      <c r="Q67" s="20"/>
      <c r="R67" s="20"/>
    </row>
    <row r="68" spans="2:18" ht="46.5" x14ac:dyDescent="0.35">
      <c r="B68" s="107"/>
      <c r="C68" s="23"/>
      <c r="D68" s="22" t="s">
        <v>300</v>
      </c>
      <c r="F68" s="64" t="s">
        <v>86</v>
      </c>
      <c r="G68" s="64" t="s">
        <v>110</v>
      </c>
      <c r="I68" s="18" t="s">
        <v>301</v>
      </c>
      <c r="J68" s="19"/>
      <c r="L68" s="18"/>
      <c r="M68" s="20"/>
      <c r="N68" s="20"/>
      <c r="O68" s="20"/>
      <c r="Q68" s="20"/>
      <c r="R68" s="20"/>
    </row>
    <row r="69" spans="2:18" ht="15.5" x14ac:dyDescent="0.35">
      <c r="F69" s="65"/>
      <c r="G69" s="65"/>
    </row>
    <row r="70" spans="2:18" ht="88.5" customHeight="1" x14ac:dyDescent="0.35">
      <c r="B70" s="105" t="s">
        <v>302</v>
      </c>
      <c r="C70" s="27" t="s">
        <v>303</v>
      </c>
      <c r="D70" s="17" t="s">
        <v>218</v>
      </c>
      <c r="F70" s="64" t="s">
        <v>219</v>
      </c>
      <c r="G70" s="71"/>
      <c r="I70" s="19"/>
      <c r="J70" s="19"/>
      <c r="L70" s="18"/>
      <c r="M70" s="20"/>
      <c r="N70" s="20"/>
      <c r="O70" s="20"/>
      <c r="Q70" s="20"/>
      <c r="R70" s="20"/>
    </row>
    <row r="71" spans="2:18" ht="31" x14ac:dyDescent="0.35">
      <c r="B71" s="106"/>
      <c r="C71" s="21"/>
      <c r="D71" s="19" t="s">
        <v>236</v>
      </c>
      <c r="F71" s="64" t="s">
        <v>86</v>
      </c>
      <c r="G71" s="71"/>
      <c r="I71" s="18"/>
      <c r="J71" s="25"/>
      <c r="L71" s="18"/>
      <c r="M71" s="20"/>
      <c r="N71" s="20"/>
      <c r="O71" s="20"/>
      <c r="Q71" s="20"/>
      <c r="R71" s="20"/>
    </row>
    <row r="72" spans="2:18" ht="83.15" customHeight="1" x14ac:dyDescent="0.35">
      <c r="B72" s="106"/>
      <c r="C72" s="21"/>
      <c r="D72" s="19" t="s">
        <v>304</v>
      </c>
      <c r="F72" s="64" t="s">
        <v>86</v>
      </c>
      <c r="G72" s="64" t="s">
        <v>170</v>
      </c>
      <c r="I72" s="19"/>
      <c r="J72" s="19" t="s">
        <v>305</v>
      </c>
      <c r="L72" s="18" t="s">
        <v>306</v>
      </c>
      <c r="M72" s="20"/>
      <c r="N72" s="20"/>
      <c r="O72" s="20"/>
      <c r="Q72" s="20"/>
      <c r="R72" s="20"/>
    </row>
    <row r="73" spans="2:18" ht="155" x14ac:dyDescent="0.35">
      <c r="B73" s="107"/>
      <c r="C73" s="23"/>
      <c r="D73" s="22" t="s">
        <v>307</v>
      </c>
      <c r="F73" s="64" t="s">
        <v>86</v>
      </c>
      <c r="G73" s="64" t="s">
        <v>170</v>
      </c>
      <c r="I73" s="19"/>
      <c r="J73" s="19" t="s">
        <v>308</v>
      </c>
      <c r="L73" s="18"/>
      <c r="M73" s="20"/>
      <c r="N73" s="20"/>
      <c r="O73" s="20"/>
      <c r="Q73" s="20"/>
      <c r="R73" s="20"/>
    </row>
    <row r="74" spans="2:18" ht="15.5" x14ac:dyDescent="0.35">
      <c r="F74" s="65"/>
      <c r="G74" s="65"/>
    </row>
    <row r="75" spans="2:18" ht="77.5" x14ac:dyDescent="0.35">
      <c r="C75" s="9" t="s">
        <v>309</v>
      </c>
      <c r="F75" s="65"/>
      <c r="G75" s="65"/>
    </row>
    <row r="76" spans="2:18" ht="124.5" customHeight="1" x14ac:dyDescent="0.35">
      <c r="B76" s="105" t="s">
        <v>310</v>
      </c>
      <c r="C76" s="27" t="s">
        <v>311</v>
      </c>
      <c r="D76" s="17" t="s">
        <v>218</v>
      </c>
      <c r="F76" s="64" t="s">
        <v>219</v>
      </c>
      <c r="G76" s="71"/>
      <c r="I76" s="19"/>
      <c r="J76" s="19"/>
      <c r="L76" s="18" t="s">
        <v>312</v>
      </c>
      <c r="M76" s="20"/>
      <c r="N76" s="20"/>
      <c r="O76" s="20"/>
      <c r="Q76" s="20"/>
      <c r="R76" s="20"/>
    </row>
    <row r="77" spans="2:18" ht="31" x14ac:dyDescent="0.35">
      <c r="B77" s="106"/>
      <c r="C77" s="21"/>
      <c r="D77" s="19" t="s">
        <v>236</v>
      </c>
      <c r="F77" s="64" t="s">
        <v>86</v>
      </c>
      <c r="G77" s="71"/>
      <c r="I77" s="18"/>
      <c r="J77" s="25"/>
      <c r="L77" s="18"/>
      <c r="M77" s="20"/>
      <c r="N77" s="20"/>
      <c r="O77" s="20"/>
      <c r="Q77" s="20"/>
      <c r="R77" s="20"/>
    </row>
    <row r="78" spans="2:18" ht="93" x14ac:dyDescent="0.35">
      <c r="B78" s="107"/>
      <c r="C78" s="23"/>
      <c r="D78" s="22" t="s">
        <v>313</v>
      </c>
      <c r="F78" s="64" t="s">
        <v>86</v>
      </c>
      <c r="G78" s="64" t="s">
        <v>170</v>
      </c>
      <c r="I78" s="19"/>
      <c r="J78" s="19" t="s">
        <v>314</v>
      </c>
      <c r="L78" s="18" t="s">
        <v>315</v>
      </c>
      <c r="M78" s="20"/>
      <c r="N78" s="20"/>
      <c r="O78" s="20"/>
      <c r="Q78" s="20"/>
      <c r="R78" s="20"/>
    </row>
    <row r="79" spans="2:18" ht="15.5" x14ac:dyDescent="0.35">
      <c r="F79" s="65"/>
      <c r="G79" s="65"/>
    </row>
    <row r="80" spans="2:18" ht="134.15" customHeight="1" x14ac:dyDescent="0.35">
      <c r="B80" s="105" t="s">
        <v>316</v>
      </c>
      <c r="C80" s="27" t="s">
        <v>317</v>
      </c>
      <c r="D80" s="17" t="s">
        <v>218</v>
      </c>
      <c r="F80" s="64" t="s">
        <v>219</v>
      </c>
      <c r="G80" s="71"/>
      <c r="I80" s="19"/>
      <c r="J80" s="19"/>
      <c r="L80" s="18" t="s">
        <v>318</v>
      </c>
      <c r="M80" s="20"/>
      <c r="N80" s="20"/>
      <c r="O80" s="20"/>
      <c r="Q80" s="20"/>
      <c r="R80" s="20"/>
    </row>
    <row r="81" spans="2:18" ht="31" x14ac:dyDescent="0.35">
      <c r="B81" s="106"/>
      <c r="C81" s="21"/>
      <c r="D81" s="19" t="s">
        <v>236</v>
      </c>
      <c r="F81" s="64" t="s">
        <v>86</v>
      </c>
      <c r="G81" s="71"/>
      <c r="I81" s="18"/>
      <c r="J81" s="19"/>
      <c r="L81" s="18"/>
      <c r="M81" s="20"/>
      <c r="N81" s="20"/>
      <c r="O81" s="20"/>
      <c r="Q81" s="20"/>
      <c r="R81" s="20"/>
    </row>
    <row r="82" spans="2:18" ht="46.5" x14ac:dyDescent="0.35">
      <c r="B82" s="107"/>
      <c r="C82" s="23"/>
      <c r="D82" s="22" t="s">
        <v>319</v>
      </c>
      <c r="F82" s="64" t="s">
        <v>86</v>
      </c>
      <c r="G82" s="64" t="s">
        <v>170</v>
      </c>
      <c r="I82" s="18"/>
      <c r="J82" s="19" t="s">
        <v>320</v>
      </c>
      <c r="L82" s="18"/>
      <c r="M82" s="20"/>
      <c r="N82" s="20"/>
      <c r="O82" s="20"/>
      <c r="Q82" s="20"/>
      <c r="R82" s="20"/>
    </row>
    <row r="83" spans="2:18" ht="15.5" x14ac:dyDescent="0.35">
      <c r="F83" s="65"/>
      <c r="G83" s="65"/>
    </row>
    <row r="84" spans="2:18" ht="110.25" customHeight="1" x14ac:dyDescent="0.35">
      <c r="B84" s="105" t="s">
        <v>321</v>
      </c>
      <c r="C84" s="27" t="s">
        <v>322</v>
      </c>
      <c r="D84" s="17" t="s">
        <v>218</v>
      </c>
      <c r="F84" s="64" t="s">
        <v>219</v>
      </c>
      <c r="G84" s="71"/>
      <c r="I84" s="19"/>
      <c r="J84" s="19"/>
      <c r="L84" s="18" t="s">
        <v>323</v>
      </c>
      <c r="M84" s="20"/>
      <c r="N84" s="20"/>
      <c r="O84" s="20"/>
      <c r="Q84" s="20"/>
      <c r="R84" s="20"/>
    </row>
    <row r="85" spans="2:18" ht="31" x14ac:dyDescent="0.35">
      <c r="B85" s="106"/>
      <c r="C85" s="21"/>
      <c r="D85" s="19" t="s">
        <v>236</v>
      </c>
      <c r="F85" s="64" t="s">
        <v>86</v>
      </c>
      <c r="G85" s="71"/>
      <c r="I85" s="18"/>
      <c r="J85" s="19"/>
      <c r="L85" s="18"/>
      <c r="M85" s="20"/>
      <c r="N85" s="20"/>
      <c r="O85" s="20"/>
      <c r="Q85" s="20"/>
      <c r="R85" s="20"/>
    </row>
    <row r="86" spans="2:18" ht="62" x14ac:dyDescent="0.35">
      <c r="B86" s="107"/>
      <c r="C86" s="23"/>
      <c r="D86" s="22" t="s">
        <v>324</v>
      </c>
      <c r="F86" s="64" t="s">
        <v>86</v>
      </c>
      <c r="G86" s="64" t="s">
        <v>110</v>
      </c>
      <c r="I86" s="19" t="s">
        <v>325</v>
      </c>
      <c r="J86" s="19"/>
      <c r="L86" s="18"/>
      <c r="M86" s="20"/>
      <c r="N86" s="20"/>
      <c r="O86" s="20"/>
      <c r="Q86" s="20"/>
      <c r="R86" s="20"/>
    </row>
    <row r="87" spans="2:18" ht="15.5" x14ac:dyDescent="0.35">
      <c r="F87" s="65"/>
      <c r="G87" s="65"/>
    </row>
    <row r="88" spans="2:18" ht="105" customHeight="1" x14ac:dyDescent="0.35">
      <c r="B88" s="105" t="s">
        <v>326</v>
      </c>
      <c r="C88" s="27" t="s">
        <v>327</v>
      </c>
      <c r="D88" s="17" t="s">
        <v>218</v>
      </c>
      <c r="F88" s="64" t="s">
        <v>219</v>
      </c>
      <c r="G88" s="71"/>
      <c r="I88" s="19"/>
      <c r="J88" s="19"/>
      <c r="L88" s="18" t="s">
        <v>318</v>
      </c>
      <c r="M88" s="20"/>
      <c r="N88" s="20"/>
      <c r="O88" s="20"/>
      <c r="Q88" s="20"/>
      <c r="R88" s="20"/>
    </row>
    <row r="89" spans="2:18" ht="31" x14ac:dyDescent="0.35">
      <c r="B89" s="106"/>
      <c r="C89" s="21"/>
      <c r="D89" s="19" t="s">
        <v>236</v>
      </c>
      <c r="F89" s="64" t="s">
        <v>86</v>
      </c>
      <c r="G89" s="71"/>
      <c r="I89" s="18"/>
      <c r="J89" s="19"/>
      <c r="L89" s="18" t="s">
        <v>328</v>
      </c>
      <c r="M89" s="20"/>
      <c r="N89" s="20"/>
      <c r="O89" s="20"/>
      <c r="Q89" s="20"/>
      <c r="R89" s="20"/>
    </row>
    <row r="90" spans="2:18" ht="15.5" x14ac:dyDescent="0.35">
      <c r="F90" s="65"/>
      <c r="G90" s="65"/>
    </row>
    <row r="91" spans="2:18" ht="127.5" customHeight="1" x14ac:dyDescent="0.35">
      <c r="B91" s="105" t="s">
        <v>329</v>
      </c>
      <c r="C91" s="27" t="s">
        <v>330</v>
      </c>
      <c r="D91" s="17" t="s">
        <v>218</v>
      </c>
      <c r="F91" s="64" t="s">
        <v>219</v>
      </c>
      <c r="G91" s="71"/>
      <c r="I91" s="19"/>
      <c r="J91" s="19"/>
      <c r="L91" s="18" t="s">
        <v>318</v>
      </c>
      <c r="M91" s="20"/>
      <c r="N91" s="20"/>
      <c r="O91" s="20"/>
      <c r="Q91" s="20"/>
      <c r="R91" s="20"/>
    </row>
    <row r="92" spans="2:18" ht="31" x14ac:dyDescent="0.35">
      <c r="B92" s="106"/>
      <c r="C92" s="21"/>
      <c r="D92" s="19" t="s">
        <v>236</v>
      </c>
      <c r="F92" s="64" t="s">
        <v>86</v>
      </c>
      <c r="G92" s="71"/>
      <c r="I92" s="18"/>
      <c r="J92" s="19"/>
      <c r="L92" s="18"/>
      <c r="M92" s="20"/>
      <c r="N92" s="20"/>
      <c r="O92" s="20"/>
      <c r="Q92" s="20"/>
      <c r="R92" s="20"/>
    </row>
    <row r="93" spans="2:18" ht="77.5" x14ac:dyDescent="0.35">
      <c r="B93" s="107"/>
      <c r="C93" s="23"/>
      <c r="D93" s="22" t="s">
        <v>331</v>
      </c>
      <c r="F93" s="64" t="s">
        <v>86</v>
      </c>
      <c r="G93" s="64" t="s">
        <v>170</v>
      </c>
      <c r="I93" s="18"/>
      <c r="J93" s="19" t="s">
        <v>332</v>
      </c>
      <c r="L93" s="18" t="s">
        <v>333</v>
      </c>
      <c r="M93" s="20"/>
      <c r="N93" s="20"/>
      <c r="O93" s="20"/>
      <c r="Q93" s="20"/>
      <c r="R93" s="20"/>
    </row>
    <row r="94" spans="2:18" ht="15.5" x14ac:dyDescent="0.35">
      <c r="F94" s="65"/>
      <c r="G94" s="65"/>
    </row>
    <row r="95" spans="2:18" ht="155" x14ac:dyDescent="0.35">
      <c r="B95" s="105" t="s">
        <v>334</v>
      </c>
      <c r="C95" s="27" t="s">
        <v>335</v>
      </c>
      <c r="D95" s="17" t="s">
        <v>218</v>
      </c>
      <c r="F95" s="64" t="s">
        <v>219</v>
      </c>
      <c r="G95" s="71"/>
      <c r="I95" s="18"/>
      <c r="J95" s="19"/>
      <c r="L95" s="18" t="s">
        <v>336</v>
      </c>
      <c r="M95" s="20"/>
      <c r="N95" s="20"/>
      <c r="O95" s="20"/>
      <c r="Q95" s="20"/>
      <c r="R95" s="20"/>
    </row>
    <row r="96" spans="2:18" ht="31" x14ac:dyDescent="0.35">
      <c r="B96" s="106"/>
      <c r="C96" s="23"/>
      <c r="D96" s="19" t="s">
        <v>236</v>
      </c>
      <c r="F96" s="64" t="s">
        <v>86</v>
      </c>
      <c r="G96" s="71"/>
      <c r="I96" s="18"/>
      <c r="J96" s="19"/>
      <c r="L96" s="18"/>
      <c r="M96" s="20"/>
      <c r="N96" s="20"/>
      <c r="O96" s="20"/>
      <c r="Q96" s="20"/>
      <c r="R96" s="20"/>
    </row>
    <row r="97" spans="2:18" ht="15.5" x14ac:dyDescent="0.35">
      <c r="F97" s="65"/>
      <c r="G97" s="65"/>
    </row>
    <row r="98" spans="2:18" ht="46.5" x14ac:dyDescent="0.35">
      <c r="C98" s="9" t="s">
        <v>337</v>
      </c>
      <c r="F98" s="65"/>
      <c r="G98" s="65"/>
    </row>
    <row r="99" spans="2:18" ht="144.75" customHeight="1" x14ac:dyDescent="0.35">
      <c r="B99" s="111" t="s">
        <v>338</v>
      </c>
      <c r="C99" s="18" t="s">
        <v>339</v>
      </c>
      <c r="D99" s="17" t="s">
        <v>218</v>
      </c>
      <c r="F99" s="64" t="s">
        <v>219</v>
      </c>
      <c r="G99" s="64" t="s">
        <v>170</v>
      </c>
      <c r="I99" s="19"/>
      <c r="J99" s="19" t="s">
        <v>340</v>
      </c>
      <c r="L99" s="18" t="s">
        <v>341</v>
      </c>
      <c r="M99" s="20"/>
      <c r="N99" s="20"/>
      <c r="O99" s="20"/>
      <c r="Q99" s="20"/>
      <c r="R99" s="20"/>
    </row>
    <row r="100" spans="2:18" ht="31" x14ac:dyDescent="0.35">
      <c r="B100" s="112"/>
      <c r="C100" s="21"/>
      <c r="D100" s="19" t="s">
        <v>236</v>
      </c>
      <c r="F100" s="64" t="s">
        <v>86</v>
      </c>
      <c r="G100" s="71"/>
      <c r="I100" s="18"/>
      <c r="J100" s="19"/>
      <c r="L100" s="18"/>
      <c r="M100" s="20"/>
      <c r="N100" s="20"/>
      <c r="O100" s="20"/>
      <c r="Q100" s="20"/>
      <c r="R100" s="20"/>
    </row>
    <row r="101" spans="2:18" ht="155" x14ac:dyDescent="0.35">
      <c r="B101" s="112"/>
      <c r="C101" s="21"/>
      <c r="D101" s="18" t="s">
        <v>342</v>
      </c>
      <c r="E101" s="28"/>
      <c r="F101" s="64" t="s">
        <v>86</v>
      </c>
      <c r="G101" s="71"/>
      <c r="I101" s="18"/>
      <c r="J101" s="19"/>
      <c r="L101" s="18" t="s">
        <v>101</v>
      </c>
      <c r="M101" s="20"/>
      <c r="N101" s="20"/>
      <c r="O101" s="20"/>
      <c r="Q101" s="20"/>
      <c r="R101" s="20"/>
    </row>
    <row r="102" spans="2:18" ht="15.5" x14ac:dyDescent="0.35">
      <c r="F102" s="65"/>
      <c r="G102" s="65"/>
    </row>
    <row r="103" spans="2:18" ht="95.5" customHeight="1" x14ac:dyDescent="0.35">
      <c r="B103" s="105" t="s">
        <v>343</v>
      </c>
      <c r="C103" s="16" t="s">
        <v>344</v>
      </c>
      <c r="D103" s="17" t="s">
        <v>218</v>
      </c>
      <c r="F103" s="64" t="s">
        <v>219</v>
      </c>
      <c r="G103" s="71"/>
      <c r="I103" s="19"/>
      <c r="J103" s="19"/>
      <c r="L103" s="18"/>
      <c r="M103" s="20"/>
      <c r="N103" s="20"/>
      <c r="O103" s="20"/>
      <c r="Q103" s="20"/>
      <c r="R103" s="20"/>
    </row>
    <row r="104" spans="2:18" ht="31" x14ac:dyDescent="0.35">
      <c r="B104" s="106"/>
      <c r="C104" s="21"/>
      <c r="D104" s="19" t="s">
        <v>236</v>
      </c>
      <c r="F104" s="64" t="s">
        <v>86</v>
      </c>
      <c r="G104" s="71"/>
      <c r="I104" s="18"/>
      <c r="J104" s="19"/>
      <c r="L104" s="18"/>
      <c r="M104" s="20"/>
      <c r="N104" s="20"/>
      <c r="O104" s="20"/>
      <c r="Q104" s="20"/>
      <c r="R104" s="20"/>
    </row>
    <row r="105" spans="2:18" ht="62" x14ac:dyDescent="0.35">
      <c r="B105" s="106"/>
      <c r="C105" s="21"/>
      <c r="D105" s="19" t="s">
        <v>345</v>
      </c>
      <c r="F105" s="64" t="s">
        <v>86</v>
      </c>
      <c r="G105" s="64" t="s">
        <v>170</v>
      </c>
      <c r="I105" s="19"/>
      <c r="J105" s="19" t="s">
        <v>346</v>
      </c>
      <c r="L105" s="18" t="s">
        <v>347</v>
      </c>
      <c r="M105" s="20"/>
      <c r="N105" s="20"/>
      <c r="O105" s="20"/>
      <c r="Q105" s="20"/>
      <c r="R105" s="20"/>
    </row>
    <row r="106" spans="2:18" ht="62" x14ac:dyDescent="0.35">
      <c r="B106" s="107"/>
      <c r="C106" s="23"/>
      <c r="D106" s="22" t="s">
        <v>348</v>
      </c>
      <c r="F106" s="64" t="s">
        <v>86</v>
      </c>
      <c r="G106" s="64" t="s">
        <v>170</v>
      </c>
      <c r="I106" s="19"/>
      <c r="J106" s="19" t="s">
        <v>349</v>
      </c>
      <c r="L106" s="18"/>
      <c r="M106" s="20"/>
      <c r="N106" s="20"/>
      <c r="O106" s="20"/>
      <c r="Q106" s="20"/>
      <c r="R106" s="20"/>
    </row>
    <row r="107" spans="2:18" ht="15.5" x14ac:dyDescent="0.35">
      <c r="F107" s="65"/>
      <c r="G107" s="65"/>
    </row>
    <row r="108" spans="2:18" ht="46.5" x14ac:dyDescent="0.35">
      <c r="B108" s="105" t="s">
        <v>350</v>
      </c>
      <c r="C108" s="27" t="s">
        <v>351</v>
      </c>
      <c r="D108" s="17" t="s">
        <v>218</v>
      </c>
      <c r="F108" s="64" t="s">
        <v>219</v>
      </c>
      <c r="G108" s="71"/>
      <c r="I108" s="19"/>
      <c r="J108" s="19"/>
      <c r="L108" s="18"/>
      <c r="M108" s="20"/>
      <c r="N108" s="20"/>
      <c r="O108" s="20"/>
      <c r="Q108" s="20"/>
      <c r="R108" s="20"/>
    </row>
    <row r="109" spans="2:18" ht="31" x14ac:dyDescent="0.35">
      <c r="B109" s="106"/>
      <c r="C109" s="21"/>
      <c r="D109" s="19" t="s">
        <v>236</v>
      </c>
      <c r="F109" s="64" t="s">
        <v>86</v>
      </c>
      <c r="G109" s="71"/>
      <c r="I109" s="18"/>
      <c r="J109" s="19"/>
      <c r="L109" s="18"/>
      <c r="M109" s="20"/>
      <c r="N109" s="20"/>
      <c r="O109" s="20"/>
      <c r="Q109" s="20"/>
      <c r="R109" s="20"/>
    </row>
    <row r="110" spans="2:18" ht="62" x14ac:dyDescent="0.35">
      <c r="B110" s="107"/>
      <c r="C110" s="23"/>
      <c r="D110" s="22" t="s">
        <v>352</v>
      </c>
      <c r="F110" s="64" t="s">
        <v>86</v>
      </c>
      <c r="G110" s="64" t="s">
        <v>110</v>
      </c>
      <c r="I110" s="19" t="s">
        <v>353</v>
      </c>
      <c r="J110" s="19"/>
      <c r="L110" s="18"/>
      <c r="M110" s="20"/>
      <c r="N110" s="20"/>
      <c r="O110" s="20"/>
      <c r="Q110" s="20"/>
      <c r="R110" s="20"/>
    </row>
    <row r="111" spans="2:18" ht="15.5" x14ac:dyDescent="0.35">
      <c r="F111" s="65"/>
      <c r="G111" s="65"/>
    </row>
    <row r="112" spans="2:18" ht="66.650000000000006" customHeight="1" x14ac:dyDescent="0.35">
      <c r="B112" s="105" t="s">
        <v>354</v>
      </c>
      <c r="C112" s="16" t="s">
        <v>355</v>
      </c>
      <c r="D112" s="17" t="s">
        <v>218</v>
      </c>
      <c r="F112" s="64" t="s">
        <v>219</v>
      </c>
      <c r="G112" s="71"/>
      <c r="I112" s="19"/>
      <c r="J112" s="19"/>
      <c r="L112" s="18"/>
      <c r="M112" s="20"/>
      <c r="N112" s="20"/>
      <c r="O112" s="20"/>
      <c r="Q112" s="20"/>
      <c r="R112" s="20"/>
    </row>
    <row r="113" spans="2:18" ht="31" x14ac:dyDescent="0.35">
      <c r="B113" s="106"/>
      <c r="C113" s="21"/>
      <c r="D113" s="19" t="s">
        <v>236</v>
      </c>
      <c r="F113" s="64" t="s">
        <v>86</v>
      </c>
      <c r="G113" s="71"/>
      <c r="I113" s="18"/>
      <c r="J113" s="19"/>
      <c r="L113" s="18"/>
      <c r="M113" s="20"/>
      <c r="N113" s="20"/>
      <c r="O113" s="20"/>
      <c r="Q113" s="20"/>
      <c r="R113" s="20"/>
    </row>
    <row r="114" spans="2:18" ht="77.5" x14ac:dyDescent="0.35">
      <c r="B114" s="106"/>
      <c r="C114" s="21"/>
      <c r="D114" s="19" t="s">
        <v>356</v>
      </c>
      <c r="F114" s="64" t="s">
        <v>86</v>
      </c>
      <c r="G114" s="64" t="s">
        <v>170</v>
      </c>
      <c r="I114" s="18"/>
      <c r="J114" s="19" t="s">
        <v>357</v>
      </c>
      <c r="L114" s="18"/>
      <c r="M114" s="20"/>
      <c r="N114" s="20"/>
      <c r="O114" s="20"/>
      <c r="Q114" s="20"/>
      <c r="R114" s="20"/>
    </row>
    <row r="115" spans="2:18" ht="46.5" x14ac:dyDescent="0.35">
      <c r="B115" s="107"/>
      <c r="C115" s="23"/>
      <c r="D115" s="22" t="s">
        <v>358</v>
      </c>
      <c r="F115" s="64" t="s">
        <v>86</v>
      </c>
      <c r="G115" s="64" t="s">
        <v>170</v>
      </c>
      <c r="I115" s="19"/>
      <c r="J115" s="19" t="s">
        <v>359</v>
      </c>
      <c r="L115" s="18"/>
      <c r="M115" s="20"/>
      <c r="N115" s="20"/>
      <c r="O115" s="20"/>
      <c r="Q115" s="20"/>
      <c r="R115" s="20"/>
    </row>
    <row r="116" spans="2:18" ht="15.5" x14ac:dyDescent="0.35">
      <c r="F116" s="65"/>
      <c r="G116" s="65"/>
    </row>
    <row r="117" spans="2:18" ht="69" customHeight="1" x14ac:dyDescent="0.35">
      <c r="B117" s="105" t="s">
        <v>360</v>
      </c>
      <c r="C117" s="27" t="s">
        <v>361</v>
      </c>
      <c r="D117" s="17" t="s">
        <v>218</v>
      </c>
      <c r="F117" s="64" t="s">
        <v>219</v>
      </c>
      <c r="G117" s="71"/>
      <c r="I117" s="19"/>
      <c r="J117" s="19"/>
      <c r="L117" s="18"/>
      <c r="M117" s="20"/>
      <c r="N117" s="20"/>
      <c r="O117" s="20"/>
      <c r="Q117" s="20"/>
      <c r="R117" s="20"/>
    </row>
    <row r="118" spans="2:18" ht="31" x14ac:dyDescent="0.35">
      <c r="B118" s="106"/>
      <c r="C118" s="21"/>
      <c r="D118" s="19" t="s">
        <v>236</v>
      </c>
      <c r="F118" s="64" t="s">
        <v>86</v>
      </c>
      <c r="G118" s="71"/>
      <c r="I118" s="18"/>
      <c r="J118" s="19"/>
      <c r="L118" s="18"/>
      <c r="M118" s="20"/>
      <c r="N118" s="20"/>
      <c r="O118" s="20"/>
      <c r="Q118" s="20"/>
      <c r="R118" s="20"/>
    </row>
    <row r="119" spans="2:18" ht="217" x14ac:dyDescent="0.35">
      <c r="B119" s="107"/>
      <c r="C119" s="23"/>
      <c r="D119" s="22" t="s">
        <v>362</v>
      </c>
      <c r="F119" s="64" t="s">
        <v>86</v>
      </c>
      <c r="G119" s="64" t="s">
        <v>170</v>
      </c>
      <c r="I119" s="19"/>
      <c r="J119" s="19" t="s">
        <v>363</v>
      </c>
      <c r="L119" s="18"/>
      <c r="M119" s="20"/>
      <c r="N119" s="20"/>
      <c r="O119" s="20"/>
      <c r="Q119" s="20"/>
      <c r="R119" s="20"/>
    </row>
    <row r="120" spans="2:18" ht="15.5" x14ac:dyDescent="0.35">
      <c r="F120" s="65"/>
      <c r="G120" s="65"/>
    </row>
    <row r="121" spans="2:18" ht="77.5" x14ac:dyDescent="0.35">
      <c r="C121" s="9" t="s">
        <v>364</v>
      </c>
      <c r="F121" s="65"/>
      <c r="G121" s="65"/>
    </row>
    <row r="122" spans="2:18" ht="47.5" customHeight="1" x14ac:dyDescent="0.35">
      <c r="B122" s="105" t="s">
        <v>365</v>
      </c>
      <c r="C122" s="27" t="s">
        <v>366</v>
      </c>
      <c r="D122" s="17" t="s">
        <v>218</v>
      </c>
      <c r="F122" s="64" t="s">
        <v>219</v>
      </c>
      <c r="G122" s="71"/>
      <c r="I122" s="19"/>
      <c r="J122" s="19"/>
      <c r="L122" s="18" t="s">
        <v>367</v>
      </c>
      <c r="M122" s="20"/>
      <c r="N122" s="20"/>
      <c r="O122" s="20"/>
      <c r="Q122" s="20"/>
      <c r="R122" s="20"/>
    </row>
    <row r="123" spans="2:18" ht="31" x14ac:dyDescent="0.35">
      <c r="B123" s="106"/>
      <c r="C123" s="21"/>
      <c r="D123" s="19" t="s">
        <v>236</v>
      </c>
      <c r="F123" s="64" t="s">
        <v>86</v>
      </c>
      <c r="G123" s="71"/>
      <c r="I123" s="18"/>
      <c r="J123" s="19"/>
      <c r="L123" s="18"/>
      <c r="M123" s="20"/>
      <c r="N123" s="20"/>
      <c r="O123" s="20"/>
      <c r="Q123" s="20"/>
      <c r="R123" s="20"/>
    </row>
    <row r="124" spans="2:18" ht="15.5" x14ac:dyDescent="0.35">
      <c r="C124" s="9" t="s">
        <v>368</v>
      </c>
      <c r="F124" s="65"/>
      <c r="G124" s="65"/>
    </row>
    <row r="125" spans="2:18" ht="84.65" customHeight="1" x14ac:dyDescent="0.35">
      <c r="B125" s="105" t="s">
        <v>369</v>
      </c>
      <c r="C125" s="27" t="s">
        <v>370</v>
      </c>
      <c r="D125" s="17" t="s">
        <v>218</v>
      </c>
      <c r="F125" s="64" t="s">
        <v>219</v>
      </c>
      <c r="G125" s="71"/>
      <c r="I125" s="19"/>
      <c r="J125" s="19"/>
      <c r="L125" s="18" t="s">
        <v>371</v>
      </c>
      <c r="M125" s="20"/>
      <c r="N125" s="20"/>
      <c r="O125" s="20"/>
      <c r="Q125" s="20"/>
      <c r="R125" s="20"/>
    </row>
    <row r="126" spans="2:18" ht="31" x14ac:dyDescent="0.35">
      <c r="B126" s="106"/>
      <c r="C126" s="21"/>
      <c r="D126" s="19" t="s">
        <v>236</v>
      </c>
      <c r="F126" s="64" t="s">
        <v>86</v>
      </c>
      <c r="G126" s="71"/>
      <c r="I126" s="18"/>
      <c r="J126" s="19"/>
      <c r="L126" s="18"/>
      <c r="M126" s="20"/>
      <c r="N126" s="20"/>
      <c r="O126" s="20"/>
      <c r="Q126" s="20"/>
      <c r="R126" s="20"/>
    </row>
    <row r="127" spans="2:18" ht="62" x14ac:dyDescent="0.35">
      <c r="B127" s="107"/>
      <c r="C127" s="23"/>
      <c r="D127" s="22" t="s">
        <v>372</v>
      </c>
      <c r="F127" s="64" t="s">
        <v>86</v>
      </c>
      <c r="G127" s="64" t="s">
        <v>170</v>
      </c>
      <c r="I127" s="19"/>
      <c r="J127" s="19" t="s">
        <v>373</v>
      </c>
      <c r="L127" s="18"/>
      <c r="M127" s="20"/>
      <c r="N127" s="20"/>
      <c r="O127" s="20"/>
      <c r="Q127" s="20"/>
      <c r="R127" s="20"/>
    </row>
    <row r="128" spans="2:18" ht="15.5" x14ac:dyDescent="0.35"/>
  </sheetData>
  <autoFilter ref="A4:N17" xr:uid="{2CE8BF3A-41CC-42CF-8DCD-9337690C3A9B}"/>
  <mergeCells count="26">
    <mergeCell ref="B122:B123"/>
    <mergeCell ref="B125:B127"/>
    <mergeCell ref="B95:B96"/>
    <mergeCell ref="B99:B101"/>
    <mergeCell ref="B103:B106"/>
    <mergeCell ref="B108:B110"/>
    <mergeCell ref="B112:B115"/>
    <mergeCell ref="B117:B119"/>
    <mergeCell ref="B91:B93"/>
    <mergeCell ref="B42:B44"/>
    <mergeCell ref="B46:B47"/>
    <mergeCell ref="B50:B55"/>
    <mergeCell ref="B57:B60"/>
    <mergeCell ref="B62:B64"/>
    <mergeCell ref="B66:B68"/>
    <mergeCell ref="B70:B73"/>
    <mergeCell ref="B76:B78"/>
    <mergeCell ref="B80:B82"/>
    <mergeCell ref="B84:B86"/>
    <mergeCell ref="B88:B89"/>
    <mergeCell ref="B37:B39"/>
    <mergeCell ref="B6:B17"/>
    <mergeCell ref="B19:B21"/>
    <mergeCell ref="B23:B25"/>
    <mergeCell ref="B27:B31"/>
    <mergeCell ref="B33:B35"/>
  </mergeCells>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E210C-E13A-4708-A935-652BC14D4A42}">
  <dimension ref="A1:P47"/>
  <sheetViews>
    <sheetView showGridLines="0" zoomScaleNormal="100" workbookViewId="0">
      <pane ySplit="4" topLeftCell="A13" activePane="bottomLeft" state="frozen"/>
      <selection pane="bottomLeft"/>
    </sheetView>
  </sheetViews>
  <sheetFormatPr defaultColWidth="9.1796875" defaultRowHeight="15.5" outlineLevelCol="1" x14ac:dyDescent="0.35"/>
  <cols>
    <col min="1" max="2" width="9.1796875" style="29"/>
    <col min="3" max="3" width="26.54296875" style="29" customWidth="1"/>
    <col min="4" max="4" width="33.81640625" style="29" customWidth="1"/>
    <col min="5" max="5" width="60.54296875" style="29" customWidth="1"/>
    <col min="6" max="7" width="45.1796875" style="35" customWidth="1"/>
    <col min="8" max="8" width="10.453125" style="29" customWidth="1"/>
    <col min="9" max="9" width="19.1796875" style="29" hidden="1" customWidth="1" outlineLevel="1"/>
    <col min="10" max="10" width="24.81640625" style="29" hidden="1" customWidth="1" outlineLevel="1"/>
    <col min="11" max="12" width="26.26953125" style="29" hidden="1" customWidth="1" outlineLevel="1"/>
    <col min="13" max="13" width="9.1796875" style="29" hidden="1" customWidth="1" outlineLevel="1"/>
    <col min="14" max="15" width="26.26953125" style="29" hidden="1" customWidth="1" outlineLevel="1"/>
    <col min="16" max="16" width="9.1796875" style="29" collapsed="1"/>
    <col min="17" max="16384" width="9.1796875" style="29"/>
  </cols>
  <sheetData>
    <row r="1" spans="1:15" ht="18.5" x14ac:dyDescent="0.35">
      <c r="A1" s="8" t="s">
        <v>374</v>
      </c>
      <c r="B1" s="2" t="s">
        <v>375</v>
      </c>
      <c r="D1" s="8"/>
      <c r="E1" s="35"/>
      <c r="F1" s="29"/>
      <c r="I1" s="10"/>
      <c r="J1" s="10"/>
      <c r="K1" s="10"/>
      <c r="L1" s="10"/>
      <c r="M1" s="10"/>
      <c r="N1" s="10"/>
      <c r="O1" s="10"/>
    </row>
    <row r="2" spans="1:15" x14ac:dyDescent="0.35">
      <c r="A2" s="8"/>
      <c r="B2" s="35" t="s">
        <v>376</v>
      </c>
      <c r="D2" s="8"/>
      <c r="E2" s="35"/>
      <c r="I2" s="10"/>
      <c r="J2" s="10"/>
      <c r="K2" s="10"/>
      <c r="L2" s="10"/>
      <c r="M2" s="10"/>
      <c r="N2" s="10"/>
      <c r="O2" s="10"/>
    </row>
    <row r="3" spans="1:15" x14ac:dyDescent="0.35">
      <c r="A3" s="8"/>
      <c r="B3" s="35"/>
      <c r="D3" s="8"/>
      <c r="E3" s="35"/>
      <c r="I3" s="10"/>
      <c r="J3" s="10"/>
      <c r="K3" s="10"/>
      <c r="L3" s="10"/>
      <c r="M3" s="10"/>
      <c r="N3" s="10"/>
      <c r="O3" s="10"/>
    </row>
    <row r="4" spans="1:15" s="31" customFormat="1" ht="62.5" thickBot="1" x14ac:dyDescent="0.4">
      <c r="A4" s="30" t="s">
        <v>374</v>
      </c>
      <c r="B4" s="81" t="s">
        <v>377</v>
      </c>
      <c r="C4" s="81" t="s">
        <v>378</v>
      </c>
      <c r="D4" s="81" t="s">
        <v>379</v>
      </c>
      <c r="E4" s="83" t="s">
        <v>380</v>
      </c>
      <c r="F4" s="82" t="s">
        <v>381</v>
      </c>
      <c r="G4" s="82" t="s">
        <v>382</v>
      </c>
      <c r="H4" s="9"/>
      <c r="I4" s="15" t="s">
        <v>80</v>
      </c>
      <c r="J4" s="15" t="s">
        <v>81</v>
      </c>
      <c r="K4" s="15" t="s">
        <v>82</v>
      </c>
      <c r="L4" s="15" t="s">
        <v>83</v>
      </c>
      <c r="N4" s="15" t="s">
        <v>213</v>
      </c>
      <c r="O4" s="15" t="s">
        <v>214</v>
      </c>
    </row>
    <row r="5" spans="1:15" ht="31" x14ac:dyDescent="0.35">
      <c r="A5" s="8" t="s">
        <v>374</v>
      </c>
      <c r="B5" s="78">
        <v>1</v>
      </c>
      <c r="C5" s="114" t="s">
        <v>383</v>
      </c>
      <c r="D5" s="79" t="s">
        <v>384</v>
      </c>
      <c r="E5" s="77"/>
      <c r="F5" s="80" t="s">
        <v>219</v>
      </c>
      <c r="G5" s="80" t="s">
        <v>86</v>
      </c>
      <c r="H5" s="34"/>
      <c r="I5" s="18"/>
      <c r="J5" s="20"/>
      <c r="K5" s="20"/>
      <c r="L5" s="20"/>
      <c r="N5" s="20"/>
      <c r="O5" s="20"/>
    </row>
    <row r="6" spans="1:15" ht="77.5" x14ac:dyDescent="0.35">
      <c r="A6" s="8" t="s">
        <v>374</v>
      </c>
      <c r="B6" s="32">
        <v>2</v>
      </c>
      <c r="C6" s="113"/>
      <c r="D6" s="33" t="s">
        <v>385</v>
      </c>
      <c r="E6" s="61" t="s">
        <v>386</v>
      </c>
      <c r="F6" s="64" t="s">
        <v>219</v>
      </c>
      <c r="G6" s="64" t="s">
        <v>86</v>
      </c>
      <c r="H6" s="34"/>
      <c r="I6" s="18"/>
      <c r="J6" s="20"/>
      <c r="K6" s="20"/>
      <c r="L6" s="20"/>
      <c r="N6" s="20"/>
      <c r="O6" s="20"/>
    </row>
    <row r="7" spans="1:15" ht="62" x14ac:dyDescent="0.35">
      <c r="A7" s="8" t="s">
        <v>374</v>
      </c>
      <c r="B7" s="32">
        <v>3</v>
      </c>
      <c r="C7" s="113"/>
      <c r="D7" s="33" t="s">
        <v>387</v>
      </c>
      <c r="E7" s="61" t="s">
        <v>388</v>
      </c>
      <c r="F7" s="64" t="s">
        <v>219</v>
      </c>
      <c r="G7" s="64" t="s">
        <v>86</v>
      </c>
      <c r="H7" s="34"/>
      <c r="I7" s="18"/>
      <c r="J7" s="20"/>
      <c r="K7" s="20"/>
      <c r="L7" s="20"/>
      <c r="N7" s="20"/>
      <c r="O7" s="20"/>
    </row>
    <row r="8" spans="1:15" ht="93" x14ac:dyDescent="0.35">
      <c r="A8" s="8" t="s">
        <v>374</v>
      </c>
      <c r="B8" s="32">
        <v>4</v>
      </c>
      <c r="C8" s="113"/>
      <c r="D8" s="33" t="s">
        <v>389</v>
      </c>
      <c r="E8" s="61" t="s">
        <v>390</v>
      </c>
      <c r="F8" s="64" t="s">
        <v>219</v>
      </c>
      <c r="G8" s="64" t="s">
        <v>86</v>
      </c>
      <c r="H8" s="34"/>
      <c r="I8" s="18"/>
      <c r="J8" s="20"/>
      <c r="K8" s="20"/>
      <c r="L8" s="20"/>
      <c r="N8" s="20"/>
      <c r="O8" s="20"/>
    </row>
    <row r="9" spans="1:15" ht="62" x14ac:dyDescent="0.35">
      <c r="A9" s="8" t="s">
        <v>374</v>
      </c>
      <c r="B9" s="32">
        <v>5</v>
      </c>
      <c r="C9" s="113"/>
      <c r="D9" s="33" t="s">
        <v>391</v>
      </c>
      <c r="E9" s="61" t="s">
        <v>392</v>
      </c>
      <c r="F9" s="64" t="s">
        <v>219</v>
      </c>
      <c r="G9" s="64" t="s">
        <v>86</v>
      </c>
      <c r="H9" s="34"/>
      <c r="I9" s="18"/>
      <c r="J9" s="20"/>
      <c r="K9" s="20"/>
      <c r="L9" s="20"/>
      <c r="N9" s="20"/>
      <c r="O9" s="20"/>
    </row>
    <row r="10" spans="1:15" ht="77.5" x14ac:dyDescent="0.35">
      <c r="A10" s="8" t="s">
        <v>374</v>
      </c>
      <c r="B10" s="32">
        <v>6</v>
      </c>
      <c r="C10" s="113"/>
      <c r="D10" s="33" t="s">
        <v>393</v>
      </c>
      <c r="E10" s="61" t="s">
        <v>394</v>
      </c>
      <c r="F10" s="64" t="s">
        <v>219</v>
      </c>
      <c r="G10" s="64" t="s">
        <v>86</v>
      </c>
      <c r="H10" s="34"/>
      <c r="I10" s="18"/>
      <c r="J10" s="20"/>
      <c r="K10" s="20"/>
      <c r="L10" s="20"/>
      <c r="N10" s="20"/>
      <c r="O10" s="20"/>
    </row>
    <row r="11" spans="1:15" ht="77.5" x14ac:dyDescent="0.35">
      <c r="A11" s="8" t="s">
        <v>374</v>
      </c>
      <c r="B11" s="32">
        <v>7</v>
      </c>
      <c r="C11" s="113"/>
      <c r="D11" s="33" t="s">
        <v>395</v>
      </c>
      <c r="E11" s="61" t="s">
        <v>396</v>
      </c>
      <c r="F11" s="64" t="s">
        <v>219</v>
      </c>
      <c r="G11" s="64" t="s">
        <v>86</v>
      </c>
      <c r="H11" s="34"/>
      <c r="I11" s="18"/>
      <c r="J11" s="20"/>
      <c r="K11" s="20"/>
      <c r="L11" s="20"/>
      <c r="N11" s="20"/>
      <c r="O11" s="20"/>
    </row>
    <row r="12" spans="1:15" ht="77.5" x14ac:dyDescent="0.35">
      <c r="A12" s="8" t="s">
        <v>374</v>
      </c>
      <c r="B12" s="32">
        <v>8</v>
      </c>
      <c r="C12" s="113"/>
      <c r="D12" s="33" t="s">
        <v>397</v>
      </c>
      <c r="E12" s="61" t="s">
        <v>398</v>
      </c>
      <c r="F12" s="64" t="s">
        <v>219</v>
      </c>
      <c r="G12" s="64" t="s">
        <v>86</v>
      </c>
      <c r="H12" s="34"/>
      <c r="I12" s="18"/>
      <c r="J12" s="20"/>
      <c r="K12" s="20"/>
      <c r="L12" s="20"/>
      <c r="N12" s="20"/>
      <c r="O12" s="20"/>
    </row>
    <row r="13" spans="1:15" ht="108.5" x14ac:dyDescent="0.35">
      <c r="A13" s="8" t="s">
        <v>374</v>
      </c>
      <c r="B13" s="32">
        <v>9</v>
      </c>
      <c r="C13" s="113" t="s">
        <v>399</v>
      </c>
      <c r="D13" s="33" t="s">
        <v>400</v>
      </c>
      <c r="E13" s="61" t="s">
        <v>401</v>
      </c>
      <c r="F13" s="64" t="s">
        <v>219</v>
      </c>
      <c r="G13" s="64" t="s">
        <v>86</v>
      </c>
      <c r="H13" s="34"/>
      <c r="I13" s="18"/>
      <c r="J13" s="20"/>
      <c r="K13" s="20"/>
      <c r="L13" s="20"/>
      <c r="N13" s="20"/>
      <c r="O13" s="20"/>
    </row>
    <row r="14" spans="1:15" ht="124" x14ac:dyDescent="0.35">
      <c r="A14" s="8" t="s">
        <v>374</v>
      </c>
      <c r="B14" s="32">
        <v>10</v>
      </c>
      <c r="C14" s="113"/>
      <c r="D14" s="33" t="s">
        <v>402</v>
      </c>
      <c r="E14" s="72" t="s">
        <v>403</v>
      </c>
      <c r="F14" s="64" t="s">
        <v>219</v>
      </c>
      <c r="G14" s="64" t="s">
        <v>86</v>
      </c>
      <c r="H14" s="34"/>
      <c r="I14" s="18"/>
      <c r="J14" s="20"/>
      <c r="K14" s="20"/>
      <c r="L14" s="20"/>
      <c r="N14" s="20"/>
      <c r="O14" s="20"/>
    </row>
    <row r="15" spans="1:15" ht="46.5" x14ac:dyDescent="0.35">
      <c r="A15" s="8" t="s">
        <v>374</v>
      </c>
      <c r="B15" s="32">
        <v>11</v>
      </c>
      <c r="C15" s="113"/>
      <c r="D15" s="33" t="s">
        <v>404</v>
      </c>
      <c r="E15" s="61" t="s">
        <v>405</v>
      </c>
      <c r="F15" s="64" t="s">
        <v>219</v>
      </c>
      <c r="G15" s="64" t="s">
        <v>86</v>
      </c>
      <c r="H15" s="34"/>
      <c r="I15" s="18"/>
      <c r="J15" s="20"/>
      <c r="K15" s="20"/>
      <c r="L15" s="20"/>
      <c r="N15" s="20"/>
      <c r="O15" s="20"/>
    </row>
    <row r="16" spans="1:15" ht="46.5" x14ac:dyDescent="0.35">
      <c r="A16" s="8" t="s">
        <v>374</v>
      </c>
      <c r="B16" s="32">
        <v>12</v>
      </c>
      <c r="C16" s="113"/>
      <c r="D16" s="33" t="s">
        <v>406</v>
      </c>
      <c r="E16" s="61" t="s">
        <v>407</v>
      </c>
      <c r="F16" s="64" t="s">
        <v>219</v>
      </c>
      <c r="G16" s="64" t="s">
        <v>86</v>
      </c>
      <c r="H16" s="34"/>
      <c r="I16" s="18"/>
      <c r="J16" s="20"/>
      <c r="K16" s="20"/>
      <c r="L16" s="20"/>
      <c r="N16" s="20"/>
      <c r="O16" s="20"/>
    </row>
    <row r="17" spans="1:15" ht="93" x14ac:dyDescent="0.35">
      <c r="A17" s="8" t="s">
        <v>374</v>
      </c>
      <c r="B17" s="32">
        <v>13</v>
      </c>
      <c r="C17" s="113" t="s">
        <v>408</v>
      </c>
      <c r="D17" s="33" t="s">
        <v>409</v>
      </c>
      <c r="E17" s="61" t="s">
        <v>410</v>
      </c>
      <c r="F17" s="64" t="s">
        <v>219</v>
      </c>
      <c r="G17" s="64" t="s">
        <v>86</v>
      </c>
      <c r="H17" s="34"/>
      <c r="I17" s="18"/>
      <c r="J17" s="20"/>
      <c r="K17" s="20"/>
      <c r="L17" s="20"/>
      <c r="N17" s="20"/>
      <c r="O17" s="20"/>
    </row>
    <row r="18" spans="1:15" ht="31" x14ac:dyDescent="0.35">
      <c r="A18" s="8" t="s">
        <v>374</v>
      </c>
      <c r="B18" s="32">
        <v>14</v>
      </c>
      <c r="C18" s="113"/>
      <c r="D18" s="33" t="s">
        <v>411</v>
      </c>
      <c r="E18" s="61" t="s">
        <v>412</v>
      </c>
      <c r="F18" s="64" t="s">
        <v>219</v>
      </c>
      <c r="G18" s="64" t="s">
        <v>86</v>
      </c>
      <c r="H18" s="34"/>
      <c r="I18" s="18"/>
      <c r="J18" s="20"/>
      <c r="K18" s="20"/>
      <c r="L18" s="20"/>
      <c r="N18" s="20"/>
      <c r="O18" s="20"/>
    </row>
    <row r="19" spans="1:15" ht="46.5" x14ac:dyDescent="0.35">
      <c r="A19" s="8" t="s">
        <v>374</v>
      </c>
      <c r="B19" s="32">
        <v>15</v>
      </c>
      <c r="C19" s="113" t="s">
        <v>413</v>
      </c>
      <c r="D19" s="33" t="s">
        <v>414</v>
      </c>
      <c r="E19" s="61" t="s">
        <v>415</v>
      </c>
      <c r="F19" s="64" t="s">
        <v>219</v>
      </c>
      <c r="G19" s="64" t="s">
        <v>86</v>
      </c>
      <c r="H19" s="34"/>
      <c r="I19" s="18"/>
      <c r="J19" s="20"/>
      <c r="K19" s="20"/>
      <c r="L19" s="20"/>
      <c r="N19" s="20"/>
      <c r="O19" s="20"/>
    </row>
    <row r="20" spans="1:15" ht="62" x14ac:dyDescent="0.35">
      <c r="A20" s="8" t="s">
        <v>374</v>
      </c>
      <c r="B20" s="32">
        <v>16</v>
      </c>
      <c r="C20" s="113"/>
      <c r="D20" s="33" t="s">
        <v>416</v>
      </c>
      <c r="E20" s="61" t="s">
        <v>417</v>
      </c>
      <c r="F20" s="64" t="s">
        <v>219</v>
      </c>
      <c r="G20" s="64" t="s">
        <v>86</v>
      </c>
      <c r="H20" s="34"/>
      <c r="I20" s="18"/>
      <c r="J20" s="20"/>
      <c r="K20" s="20"/>
      <c r="L20" s="20"/>
      <c r="N20" s="20"/>
      <c r="O20" s="20"/>
    </row>
    <row r="21" spans="1:15" ht="62" x14ac:dyDescent="0.35">
      <c r="A21" s="8" t="s">
        <v>374</v>
      </c>
      <c r="B21" s="32">
        <v>17</v>
      </c>
      <c r="C21" s="113"/>
      <c r="D21" s="33" t="s">
        <v>418</v>
      </c>
      <c r="E21" s="61" t="s">
        <v>419</v>
      </c>
      <c r="F21" s="64" t="s">
        <v>219</v>
      </c>
      <c r="G21" s="64" t="s">
        <v>86</v>
      </c>
      <c r="H21" s="34"/>
      <c r="I21" s="18"/>
      <c r="J21" s="20"/>
      <c r="K21" s="20"/>
      <c r="L21" s="20"/>
      <c r="N21" s="20"/>
      <c r="O21" s="20"/>
    </row>
    <row r="22" spans="1:15" ht="170.5" x14ac:dyDescent="0.35">
      <c r="A22" s="8" t="s">
        <v>374</v>
      </c>
      <c r="B22" s="32">
        <v>18</v>
      </c>
      <c r="C22" s="113" t="s">
        <v>420</v>
      </c>
      <c r="D22" s="33" t="s">
        <v>421</v>
      </c>
      <c r="E22" s="61" t="s">
        <v>422</v>
      </c>
      <c r="F22" s="64" t="s">
        <v>219</v>
      </c>
      <c r="G22" s="64" t="s">
        <v>86</v>
      </c>
      <c r="H22" s="34"/>
      <c r="I22" s="18"/>
      <c r="J22" s="20"/>
      <c r="K22" s="20"/>
      <c r="L22" s="20"/>
      <c r="N22" s="20"/>
      <c r="O22" s="20"/>
    </row>
    <row r="23" spans="1:15" ht="46.5" x14ac:dyDescent="0.35">
      <c r="A23" s="8" t="s">
        <v>374</v>
      </c>
      <c r="B23" s="32">
        <v>19</v>
      </c>
      <c r="C23" s="113"/>
      <c r="D23" s="33" t="s">
        <v>423</v>
      </c>
      <c r="E23" s="61" t="s">
        <v>424</v>
      </c>
      <c r="F23" s="64" t="s">
        <v>219</v>
      </c>
      <c r="G23" s="64" t="s">
        <v>86</v>
      </c>
      <c r="H23" s="34"/>
      <c r="I23" s="18"/>
      <c r="J23" s="20"/>
      <c r="K23" s="20"/>
      <c r="L23" s="20"/>
      <c r="N23" s="20"/>
      <c r="O23" s="20"/>
    </row>
    <row r="24" spans="1:15" ht="46.5" x14ac:dyDescent="0.35">
      <c r="A24" s="8" t="s">
        <v>374</v>
      </c>
      <c r="B24" s="32">
        <v>20</v>
      </c>
      <c r="C24" s="113"/>
      <c r="D24" s="33" t="s">
        <v>425</v>
      </c>
      <c r="E24" s="61" t="s">
        <v>426</v>
      </c>
      <c r="F24" s="64" t="s">
        <v>219</v>
      </c>
      <c r="G24" s="64" t="s">
        <v>86</v>
      </c>
      <c r="H24" s="34"/>
      <c r="I24" s="18"/>
      <c r="J24" s="20"/>
      <c r="K24" s="20"/>
      <c r="L24" s="20"/>
      <c r="N24" s="20"/>
      <c r="O24" s="20"/>
    </row>
    <row r="25" spans="1:15" ht="46.5" x14ac:dyDescent="0.35">
      <c r="A25" s="8" t="s">
        <v>374</v>
      </c>
      <c r="B25" s="32">
        <v>21</v>
      </c>
      <c r="C25" s="113" t="s">
        <v>427</v>
      </c>
      <c r="D25" s="33" t="s">
        <v>428</v>
      </c>
      <c r="E25" s="61" t="s">
        <v>429</v>
      </c>
      <c r="F25" s="64" t="s">
        <v>219</v>
      </c>
      <c r="G25" s="64" t="s">
        <v>86</v>
      </c>
      <c r="H25" s="34"/>
      <c r="I25" s="18"/>
      <c r="J25" s="20"/>
      <c r="K25" s="20"/>
      <c r="L25" s="20"/>
      <c r="N25" s="20"/>
      <c r="O25" s="20"/>
    </row>
    <row r="26" spans="1:15" ht="93" x14ac:dyDescent="0.35">
      <c r="A26" s="8" t="s">
        <v>374</v>
      </c>
      <c r="B26" s="32">
        <v>22</v>
      </c>
      <c r="C26" s="113"/>
      <c r="D26" s="33" t="s">
        <v>430</v>
      </c>
      <c r="E26" s="61" t="s">
        <v>431</v>
      </c>
      <c r="F26" s="64" t="s">
        <v>219</v>
      </c>
      <c r="G26" s="64" t="s">
        <v>86</v>
      </c>
      <c r="H26" s="34"/>
      <c r="I26" s="18"/>
      <c r="J26" s="20"/>
      <c r="K26" s="20"/>
      <c r="L26" s="20"/>
      <c r="N26" s="20"/>
      <c r="O26" s="20"/>
    </row>
    <row r="27" spans="1:15" ht="62" x14ac:dyDescent="0.35">
      <c r="A27" s="8" t="s">
        <v>374</v>
      </c>
      <c r="B27" s="32">
        <v>23</v>
      </c>
      <c r="C27" s="113"/>
      <c r="D27" s="33" t="s">
        <v>432</v>
      </c>
      <c r="E27" s="61" t="s">
        <v>433</v>
      </c>
      <c r="F27" s="64" t="s">
        <v>219</v>
      </c>
      <c r="G27" s="64" t="s">
        <v>86</v>
      </c>
      <c r="H27" s="34"/>
      <c r="I27" s="18"/>
      <c r="J27" s="20"/>
      <c r="K27" s="20"/>
      <c r="L27" s="20"/>
      <c r="N27" s="20"/>
      <c r="O27" s="20"/>
    </row>
    <row r="28" spans="1:15" x14ac:dyDescent="0.35">
      <c r="A28" s="8" t="s">
        <v>374</v>
      </c>
      <c r="B28" s="8" t="s">
        <v>374</v>
      </c>
      <c r="C28" s="8" t="s">
        <v>374</v>
      </c>
      <c r="D28" s="8" t="s">
        <v>374</v>
      </c>
      <c r="E28" s="34" t="s">
        <v>374</v>
      </c>
      <c r="F28" s="8" t="s">
        <v>374</v>
      </c>
      <c r="G28" s="8" t="s">
        <v>374</v>
      </c>
      <c r="H28" s="35"/>
      <c r="I28" s="35"/>
      <c r="J28" s="35"/>
      <c r="K28" s="35"/>
      <c r="L28" s="35"/>
      <c r="M28" s="35"/>
      <c r="N28" s="35"/>
      <c r="O28" s="35"/>
    </row>
    <row r="29" spans="1:15" x14ac:dyDescent="0.35">
      <c r="A29" s="8" t="s">
        <v>374</v>
      </c>
      <c r="B29" s="8" t="s">
        <v>374</v>
      </c>
      <c r="C29" s="8" t="s">
        <v>374</v>
      </c>
      <c r="D29" s="8" t="s">
        <v>374</v>
      </c>
      <c r="E29" s="34" t="s">
        <v>374</v>
      </c>
      <c r="F29" s="8" t="s">
        <v>374</v>
      </c>
      <c r="G29" s="8" t="s">
        <v>374</v>
      </c>
      <c r="H29" s="35"/>
      <c r="J29" s="36"/>
    </row>
    <row r="30" spans="1:15" x14ac:dyDescent="0.35">
      <c r="A30" s="8"/>
      <c r="B30" s="8"/>
      <c r="C30" s="8"/>
      <c r="D30" s="8"/>
      <c r="E30" s="34"/>
      <c r="F30" s="8"/>
      <c r="G30" s="8"/>
      <c r="H30" s="35"/>
      <c r="J30" s="36"/>
    </row>
    <row r="31" spans="1:15" x14ac:dyDescent="0.35">
      <c r="A31" s="8"/>
      <c r="B31" s="8"/>
      <c r="C31" s="8"/>
      <c r="D31" s="8"/>
      <c r="E31" s="34"/>
      <c r="F31" s="8"/>
      <c r="G31" s="8"/>
      <c r="H31" s="35"/>
      <c r="J31" s="36"/>
    </row>
    <row r="32" spans="1:15" x14ac:dyDescent="0.35">
      <c r="A32" s="8"/>
      <c r="B32" s="8"/>
      <c r="C32" s="8"/>
      <c r="D32" s="8"/>
      <c r="E32" s="34"/>
      <c r="F32" s="8"/>
      <c r="G32" s="8"/>
      <c r="H32" s="35"/>
      <c r="J32" s="36"/>
    </row>
    <row r="33" spans="1:10" x14ac:dyDescent="0.35">
      <c r="A33" s="8"/>
      <c r="B33" s="8"/>
      <c r="D33" s="8"/>
      <c r="E33" s="34"/>
      <c r="F33" s="8"/>
      <c r="G33" s="8"/>
      <c r="H33" s="35"/>
      <c r="J33" s="36"/>
    </row>
    <row r="34" spans="1:10" x14ac:dyDescent="0.35">
      <c r="A34" s="8"/>
      <c r="B34" s="8"/>
      <c r="C34" s="8"/>
      <c r="D34" s="8"/>
      <c r="E34" s="34"/>
      <c r="F34" s="8"/>
      <c r="G34" s="8"/>
      <c r="H34" s="35"/>
      <c r="J34" s="36"/>
    </row>
    <row r="35" spans="1:10" x14ac:dyDescent="0.35">
      <c r="A35" s="8"/>
      <c r="B35" s="8"/>
      <c r="C35" s="8"/>
      <c r="D35" s="8"/>
      <c r="E35" s="34"/>
      <c r="F35" s="8"/>
      <c r="G35" s="8"/>
      <c r="H35" s="35"/>
      <c r="J35" s="36"/>
    </row>
    <row r="36" spans="1:10" x14ac:dyDescent="0.35">
      <c r="A36" s="8"/>
      <c r="B36" s="8"/>
      <c r="C36" s="8"/>
      <c r="D36" s="8"/>
      <c r="E36" s="34"/>
      <c r="F36" s="8"/>
      <c r="G36" s="8"/>
      <c r="H36" s="35"/>
      <c r="J36" s="36"/>
    </row>
    <row r="37" spans="1:10" x14ac:dyDescent="0.35">
      <c r="A37" s="8"/>
      <c r="B37" s="8"/>
      <c r="C37" s="8"/>
      <c r="D37" s="8"/>
      <c r="E37" s="34"/>
      <c r="F37" s="8"/>
      <c r="G37" s="8"/>
      <c r="H37" s="35"/>
      <c r="J37" s="36"/>
    </row>
    <row r="38" spans="1:10" x14ac:dyDescent="0.35">
      <c r="A38" s="8"/>
      <c r="B38" s="8"/>
      <c r="C38" s="8"/>
      <c r="D38" s="8"/>
      <c r="E38" s="34"/>
      <c r="F38" s="8"/>
      <c r="G38" s="8"/>
      <c r="H38" s="35"/>
      <c r="J38" s="36"/>
    </row>
    <row r="39" spans="1:10" x14ac:dyDescent="0.35">
      <c r="J39" s="36"/>
    </row>
    <row r="40" spans="1:10" x14ac:dyDescent="0.35">
      <c r="J40" s="36"/>
    </row>
    <row r="41" spans="1:10" x14ac:dyDescent="0.35">
      <c r="J41" s="36"/>
    </row>
    <row r="42" spans="1:10" x14ac:dyDescent="0.35">
      <c r="J42" s="36"/>
    </row>
    <row r="43" spans="1:10" x14ac:dyDescent="0.35">
      <c r="J43" s="36"/>
    </row>
    <row r="44" spans="1:10" x14ac:dyDescent="0.35">
      <c r="J44" s="36"/>
    </row>
    <row r="45" spans="1:10" x14ac:dyDescent="0.35">
      <c r="J45" s="36"/>
    </row>
    <row r="46" spans="1:10" x14ac:dyDescent="0.35">
      <c r="J46" s="36"/>
    </row>
    <row r="47" spans="1:10" x14ac:dyDescent="0.35">
      <c r="J47" s="36"/>
    </row>
  </sheetData>
  <mergeCells count="6">
    <mergeCell ref="C25:C27"/>
    <mergeCell ref="C5:C12"/>
    <mergeCell ref="C13:C16"/>
    <mergeCell ref="C17:C18"/>
    <mergeCell ref="C19:C21"/>
    <mergeCell ref="C22:C2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8A5FF-F962-42F4-A1D5-C650A4F0CFB6}">
  <dimension ref="A1:O37"/>
  <sheetViews>
    <sheetView workbookViewId="0">
      <pane ySplit="4" topLeftCell="A5" activePane="bottomLeft" state="frozen"/>
      <selection pane="bottomLeft"/>
    </sheetView>
  </sheetViews>
  <sheetFormatPr defaultColWidth="9.1796875" defaultRowHeight="15.75" customHeight="1" outlineLevelCol="1" x14ac:dyDescent="0.35"/>
  <cols>
    <col min="1" max="1" width="9.1796875" style="29"/>
    <col min="2" max="2" width="10.81640625" style="29" customWidth="1"/>
    <col min="3" max="3" width="21.1796875" style="29" customWidth="1"/>
    <col min="4" max="4" width="20.81640625" style="29" customWidth="1"/>
    <col min="5" max="5" width="52.1796875" style="29" customWidth="1"/>
    <col min="6" max="6" width="21.81640625" style="35" customWidth="1"/>
    <col min="7" max="7" width="33.54296875" style="35" customWidth="1"/>
    <col min="8" max="8" width="10.453125" style="29" customWidth="1"/>
    <col min="9" max="9" width="19.1796875" style="29" hidden="1" customWidth="1" outlineLevel="1"/>
    <col min="10" max="10" width="13.1796875" style="29" hidden="1" customWidth="1" outlineLevel="1"/>
    <col min="11" max="11" width="31.81640625" style="29" hidden="1" customWidth="1" outlineLevel="1"/>
    <col min="12" max="12" width="9.1796875" style="29" hidden="1" customWidth="1" outlineLevel="1"/>
    <col min="13" max="14" width="31.81640625" style="29" hidden="1" customWidth="1" outlineLevel="1"/>
    <col min="15" max="15" width="9.1796875" style="29" collapsed="1"/>
    <col min="16" max="16384" width="9.1796875" style="29"/>
  </cols>
  <sheetData>
    <row r="1" spans="1:14" ht="18.5" x14ac:dyDescent="0.35">
      <c r="A1" s="8" t="s">
        <v>374</v>
      </c>
      <c r="B1" s="2" t="s">
        <v>434</v>
      </c>
      <c r="D1" s="8"/>
      <c r="E1" s="35"/>
    </row>
    <row r="2" spans="1:14" ht="15.5" x14ac:dyDescent="0.35">
      <c r="A2" s="8"/>
      <c r="B2" s="41" t="s">
        <v>435</v>
      </c>
      <c r="D2" s="8"/>
      <c r="E2" s="35"/>
    </row>
    <row r="3" spans="1:14" ht="18.5" x14ac:dyDescent="0.35">
      <c r="A3" s="8"/>
      <c r="B3" s="2"/>
      <c r="D3" s="8"/>
      <c r="E3" s="35"/>
    </row>
    <row r="4" spans="1:14" s="31" customFormat="1" ht="109" thickBot="1" x14ac:dyDescent="0.4">
      <c r="A4" s="30" t="s">
        <v>374</v>
      </c>
      <c r="B4" s="81" t="s">
        <v>377</v>
      </c>
      <c r="C4" s="81" t="s">
        <v>378</v>
      </c>
      <c r="D4" s="81" t="s">
        <v>379</v>
      </c>
      <c r="E4" s="83" t="s">
        <v>436</v>
      </c>
      <c r="F4" s="82" t="s">
        <v>381</v>
      </c>
      <c r="G4" s="82" t="s">
        <v>382</v>
      </c>
      <c r="H4" s="9"/>
      <c r="I4" s="15" t="s">
        <v>80</v>
      </c>
      <c r="J4" s="15" t="s">
        <v>81</v>
      </c>
      <c r="K4" s="15" t="s">
        <v>82</v>
      </c>
      <c r="L4" s="31" t="s">
        <v>213</v>
      </c>
      <c r="M4" s="15" t="s">
        <v>214</v>
      </c>
      <c r="N4" s="15"/>
    </row>
    <row r="5" spans="1:14" ht="62" x14ac:dyDescent="0.35">
      <c r="A5" s="8" t="s">
        <v>374</v>
      </c>
      <c r="B5" s="78">
        <v>1</v>
      </c>
      <c r="C5" s="115" t="s">
        <v>437</v>
      </c>
      <c r="D5" s="79" t="s">
        <v>385</v>
      </c>
      <c r="E5" s="77" t="s">
        <v>438</v>
      </c>
      <c r="F5" s="80" t="s">
        <v>219</v>
      </c>
      <c r="G5" s="80" t="s">
        <v>86</v>
      </c>
      <c r="H5" s="34"/>
      <c r="I5" s="18"/>
      <c r="J5" s="67"/>
      <c r="K5" s="67"/>
      <c r="M5" s="67"/>
      <c r="N5" s="67"/>
    </row>
    <row r="6" spans="1:14" ht="62" x14ac:dyDescent="0.35">
      <c r="A6" s="8" t="s">
        <v>374</v>
      </c>
      <c r="B6" s="32">
        <v>2</v>
      </c>
      <c r="C6" s="115"/>
      <c r="D6" s="33" t="s">
        <v>389</v>
      </c>
      <c r="E6" s="61" t="s">
        <v>439</v>
      </c>
      <c r="F6" s="64" t="s">
        <v>219</v>
      </c>
      <c r="G6" s="64" t="s">
        <v>86</v>
      </c>
      <c r="H6" s="34"/>
      <c r="I6" s="18"/>
      <c r="J6" s="67"/>
      <c r="K6" s="67"/>
      <c r="M6" s="67"/>
      <c r="N6" s="67"/>
    </row>
    <row r="7" spans="1:14" ht="62" x14ac:dyDescent="0.35">
      <c r="A7" s="8"/>
      <c r="B7" s="32">
        <v>3</v>
      </c>
      <c r="C7" s="115"/>
      <c r="D7" s="33"/>
      <c r="E7" s="61" t="s">
        <v>440</v>
      </c>
      <c r="F7" s="64" t="s">
        <v>219</v>
      </c>
      <c r="G7" s="64" t="s">
        <v>86</v>
      </c>
      <c r="H7" s="34"/>
      <c r="I7" s="18"/>
      <c r="J7" s="67"/>
      <c r="K7" s="67"/>
      <c r="M7" s="67"/>
      <c r="N7" s="67"/>
    </row>
    <row r="8" spans="1:14" ht="46.5" x14ac:dyDescent="0.35">
      <c r="A8" s="8" t="s">
        <v>374</v>
      </c>
      <c r="B8" s="32">
        <v>4</v>
      </c>
      <c r="C8" s="115"/>
      <c r="D8" s="33" t="s">
        <v>391</v>
      </c>
      <c r="E8" s="61" t="s">
        <v>441</v>
      </c>
      <c r="F8" s="64" t="s">
        <v>219</v>
      </c>
      <c r="G8" s="64" t="s">
        <v>86</v>
      </c>
      <c r="H8" s="34"/>
      <c r="I8" s="18"/>
      <c r="J8" s="67"/>
      <c r="K8" s="67"/>
      <c r="M8" s="67"/>
      <c r="N8" s="67"/>
    </row>
    <row r="9" spans="1:14" ht="62" x14ac:dyDescent="0.35">
      <c r="A9" s="8"/>
      <c r="B9" s="32">
        <v>5</v>
      </c>
      <c r="C9" s="115"/>
      <c r="D9" s="33"/>
      <c r="E9" s="61" t="s">
        <v>442</v>
      </c>
      <c r="F9" s="64" t="s">
        <v>219</v>
      </c>
      <c r="G9" s="64" t="s">
        <v>86</v>
      </c>
      <c r="H9" s="34"/>
      <c r="I9" s="18"/>
      <c r="J9" s="67"/>
      <c r="K9" s="67"/>
      <c r="M9" s="67"/>
      <c r="N9" s="67"/>
    </row>
    <row r="10" spans="1:14" ht="77.5" x14ac:dyDescent="0.35">
      <c r="A10" s="8" t="s">
        <v>374</v>
      </c>
      <c r="B10" s="32">
        <v>6</v>
      </c>
      <c r="C10" s="115"/>
      <c r="D10" s="33" t="s">
        <v>393</v>
      </c>
      <c r="E10" s="61" t="s">
        <v>443</v>
      </c>
      <c r="F10" s="64" t="s">
        <v>219</v>
      </c>
      <c r="G10" s="64" t="s">
        <v>86</v>
      </c>
      <c r="H10" s="34"/>
      <c r="I10" s="18"/>
      <c r="J10" s="67"/>
      <c r="K10" s="67"/>
      <c r="M10" s="67"/>
      <c r="N10" s="67"/>
    </row>
    <row r="11" spans="1:14" ht="62" x14ac:dyDescent="0.35">
      <c r="A11" s="8" t="s">
        <v>374</v>
      </c>
      <c r="B11" s="32">
        <v>7</v>
      </c>
      <c r="C11" s="115"/>
      <c r="D11" s="33" t="s">
        <v>395</v>
      </c>
      <c r="E11" s="61" t="s">
        <v>444</v>
      </c>
      <c r="F11" s="64" t="s">
        <v>219</v>
      </c>
      <c r="G11" s="64" t="s">
        <v>86</v>
      </c>
      <c r="H11" s="34"/>
      <c r="I11" s="18"/>
      <c r="J11" s="67"/>
      <c r="K11" s="67"/>
      <c r="M11" s="67"/>
      <c r="N11" s="67"/>
    </row>
    <row r="12" spans="1:14" ht="93" x14ac:dyDescent="0.35">
      <c r="A12" s="8" t="s">
        <v>374</v>
      </c>
      <c r="B12" s="32">
        <v>8</v>
      </c>
      <c r="C12" s="115"/>
      <c r="D12" s="33" t="s">
        <v>445</v>
      </c>
      <c r="E12" s="61" t="s">
        <v>446</v>
      </c>
      <c r="F12" s="64" t="s">
        <v>219</v>
      </c>
      <c r="G12" s="64" t="s">
        <v>86</v>
      </c>
      <c r="H12" s="34"/>
      <c r="I12" s="18"/>
      <c r="J12" s="67"/>
      <c r="K12" s="67"/>
      <c r="M12" s="67"/>
      <c r="N12" s="67"/>
    </row>
    <row r="13" spans="1:14" ht="62" x14ac:dyDescent="0.35">
      <c r="A13" s="8"/>
      <c r="B13" s="32">
        <v>9</v>
      </c>
      <c r="C13" s="115"/>
      <c r="D13" s="33"/>
      <c r="E13" s="61" t="s">
        <v>447</v>
      </c>
      <c r="F13" s="64" t="s">
        <v>219</v>
      </c>
      <c r="G13" s="64" t="s">
        <v>86</v>
      </c>
      <c r="H13" s="34"/>
      <c r="I13" s="18"/>
      <c r="J13" s="67"/>
      <c r="K13" s="67"/>
      <c r="M13" s="67"/>
      <c r="N13" s="67"/>
    </row>
    <row r="14" spans="1:14" ht="46.5" x14ac:dyDescent="0.35">
      <c r="A14" s="8"/>
      <c r="B14" s="32">
        <v>10</v>
      </c>
      <c r="C14" s="115"/>
      <c r="D14" s="33"/>
      <c r="E14" s="61" t="s">
        <v>448</v>
      </c>
      <c r="F14" s="64" t="s">
        <v>219</v>
      </c>
      <c r="G14" s="64" t="s">
        <v>86</v>
      </c>
      <c r="H14" s="34"/>
      <c r="I14" s="18"/>
      <c r="J14" s="67"/>
      <c r="K14" s="67"/>
      <c r="M14" s="67"/>
      <c r="N14" s="67"/>
    </row>
    <row r="15" spans="1:14" ht="46.5" x14ac:dyDescent="0.35">
      <c r="A15" s="8"/>
      <c r="B15" s="32">
        <v>11</v>
      </c>
      <c r="C15" s="114"/>
      <c r="D15" s="33"/>
      <c r="E15" s="61" t="s">
        <v>449</v>
      </c>
      <c r="F15" s="64" t="s">
        <v>219</v>
      </c>
      <c r="G15" s="64" t="s">
        <v>86</v>
      </c>
      <c r="H15" s="34"/>
      <c r="I15" s="18"/>
      <c r="J15" s="67"/>
      <c r="K15" s="67"/>
      <c r="M15" s="67"/>
      <c r="N15" s="67"/>
    </row>
    <row r="16" spans="1:14" ht="62" x14ac:dyDescent="0.35">
      <c r="A16" s="8" t="s">
        <v>374</v>
      </c>
      <c r="B16" s="32">
        <v>12</v>
      </c>
      <c r="C16" s="113" t="s">
        <v>399</v>
      </c>
      <c r="D16" s="33" t="s">
        <v>400</v>
      </c>
      <c r="E16" s="61" t="s">
        <v>450</v>
      </c>
      <c r="F16" s="64" t="s">
        <v>219</v>
      </c>
      <c r="G16" s="64" t="s">
        <v>86</v>
      </c>
      <c r="H16" s="34"/>
      <c r="I16" s="18"/>
      <c r="J16" s="67"/>
      <c r="K16" s="67"/>
      <c r="M16" s="67"/>
      <c r="N16" s="67"/>
    </row>
    <row r="17" spans="1:14" ht="62" x14ac:dyDescent="0.35">
      <c r="A17" s="8" t="s">
        <v>374</v>
      </c>
      <c r="B17" s="32">
        <v>13</v>
      </c>
      <c r="C17" s="113"/>
      <c r="D17" s="33" t="s">
        <v>402</v>
      </c>
      <c r="E17" s="61" t="s">
        <v>451</v>
      </c>
      <c r="F17" s="64" t="s">
        <v>219</v>
      </c>
      <c r="G17" s="64" t="s">
        <v>86</v>
      </c>
      <c r="H17" s="34"/>
      <c r="I17" s="18"/>
      <c r="J17" s="67"/>
      <c r="K17" s="67"/>
      <c r="M17" s="67"/>
      <c r="N17" s="67"/>
    </row>
    <row r="18" spans="1:14" ht="46.5" x14ac:dyDescent="0.35">
      <c r="A18" s="8"/>
      <c r="B18" s="32">
        <v>14</v>
      </c>
      <c r="C18" s="113"/>
      <c r="D18" s="33"/>
      <c r="E18" s="61" t="s">
        <v>452</v>
      </c>
      <c r="F18" s="64" t="s">
        <v>219</v>
      </c>
      <c r="G18" s="64" t="s">
        <v>86</v>
      </c>
      <c r="H18" s="34"/>
      <c r="I18" s="18"/>
      <c r="J18" s="67"/>
      <c r="K18" s="67"/>
      <c r="M18" s="67"/>
      <c r="N18" s="67"/>
    </row>
    <row r="19" spans="1:14" ht="62" x14ac:dyDescent="0.35">
      <c r="A19" s="8" t="s">
        <v>374</v>
      </c>
      <c r="B19" s="32">
        <v>15</v>
      </c>
      <c r="C19" s="61"/>
      <c r="D19" s="33" t="s">
        <v>411</v>
      </c>
      <c r="E19" s="61" t="s">
        <v>453</v>
      </c>
      <c r="F19" s="64" t="s">
        <v>219</v>
      </c>
      <c r="G19" s="64" t="s">
        <v>86</v>
      </c>
      <c r="H19" s="34"/>
      <c r="I19" s="18"/>
      <c r="J19" s="67"/>
      <c r="K19" s="67"/>
      <c r="M19" s="67"/>
      <c r="N19" s="67"/>
    </row>
    <row r="20" spans="1:14" ht="93" x14ac:dyDescent="0.35">
      <c r="A20" s="8" t="s">
        <v>374</v>
      </c>
      <c r="B20" s="32">
        <v>16</v>
      </c>
      <c r="C20" s="113" t="s">
        <v>454</v>
      </c>
      <c r="D20" s="33" t="s">
        <v>414</v>
      </c>
      <c r="E20" s="61" t="s">
        <v>455</v>
      </c>
      <c r="F20" s="64" t="s">
        <v>219</v>
      </c>
      <c r="G20" s="64" t="s">
        <v>86</v>
      </c>
      <c r="H20" s="34"/>
      <c r="I20" s="18"/>
      <c r="J20" s="67"/>
      <c r="K20" s="67"/>
      <c r="M20" s="67"/>
      <c r="N20" s="67"/>
    </row>
    <row r="21" spans="1:14" ht="46.5" x14ac:dyDescent="0.35">
      <c r="A21" s="8" t="s">
        <v>374</v>
      </c>
      <c r="B21" s="32">
        <v>17</v>
      </c>
      <c r="C21" s="113"/>
      <c r="D21" s="33" t="s">
        <v>416</v>
      </c>
      <c r="E21" s="61" t="s">
        <v>456</v>
      </c>
      <c r="F21" s="64" t="s">
        <v>219</v>
      </c>
      <c r="G21" s="64" t="s">
        <v>86</v>
      </c>
      <c r="H21" s="34"/>
      <c r="I21" s="18"/>
      <c r="J21" s="67"/>
      <c r="K21" s="67"/>
      <c r="M21" s="67"/>
      <c r="N21" s="67"/>
    </row>
    <row r="22" spans="1:14" ht="46.5" x14ac:dyDescent="0.35">
      <c r="A22" s="8" t="s">
        <v>374</v>
      </c>
      <c r="B22" s="32">
        <v>18</v>
      </c>
      <c r="C22" s="113" t="s">
        <v>420</v>
      </c>
      <c r="D22" s="33" t="s">
        <v>457</v>
      </c>
      <c r="E22" s="61" t="s">
        <v>458</v>
      </c>
      <c r="F22" s="64" t="s">
        <v>219</v>
      </c>
      <c r="G22" s="64" t="s">
        <v>86</v>
      </c>
      <c r="H22" s="34"/>
      <c r="I22" s="18"/>
      <c r="J22" s="67"/>
      <c r="K22" s="67"/>
      <c r="M22" s="67"/>
      <c r="N22" s="67"/>
    </row>
    <row r="23" spans="1:14" ht="46.5" x14ac:dyDescent="0.35">
      <c r="A23" s="8" t="s">
        <v>374</v>
      </c>
      <c r="B23" s="32">
        <v>19</v>
      </c>
      <c r="C23" s="113"/>
      <c r="D23" s="33" t="s">
        <v>459</v>
      </c>
      <c r="E23" s="61" t="s">
        <v>460</v>
      </c>
      <c r="F23" s="64" t="s">
        <v>219</v>
      </c>
      <c r="G23" s="64" t="s">
        <v>86</v>
      </c>
      <c r="H23" s="34"/>
      <c r="I23" s="18"/>
      <c r="J23" s="67"/>
      <c r="K23" s="67"/>
      <c r="M23" s="67"/>
      <c r="N23" s="67"/>
    </row>
    <row r="24" spans="1:14" ht="67.5" customHeight="1" x14ac:dyDescent="0.35">
      <c r="A24" s="8" t="s">
        <v>374</v>
      </c>
      <c r="B24" s="32">
        <v>20</v>
      </c>
      <c r="C24" s="113" t="s">
        <v>461</v>
      </c>
      <c r="D24" s="33" t="s">
        <v>428</v>
      </c>
      <c r="E24" s="61" t="s">
        <v>462</v>
      </c>
      <c r="F24" s="64" t="s">
        <v>219</v>
      </c>
      <c r="G24" s="64" t="s">
        <v>86</v>
      </c>
      <c r="H24" s="34"/>
      <c r="I24" s="18"/>
      <c r="J24" s="67"/>
      <c r="K24" s="67"/>
      <c r="M24" s="67"/>
      <c r="N24" s="67"/>
    </row>
    <row r="25" spans="1:14" ht="217" x14ac:dyDescent="0.35">
      <c r="A25" s="8" t="s">
        <v>374</v>
      </c>
      <c r="B25" s="32">
        <v>21</v>
      </c>
      <c r="C25" s="113"/>
      <c r="D25" s="33" t="s">
        <v>432</v>
      </c>
      <c r="E25" s="61" t="s">
        <v>463</v>
      </c>
      <c r="F25" s="64" t="s">
        <v>219</v>
      </c>
      <c r="G25" s="64" t="s">
        <v>86</v>
      </c>
      <c r="H25" s="34"/>
      <c r="I25" s="18"/>
      <c r="J25" s="67"/>
      <c r="K25" s="67"/>
      <c r="M25" s="67"/>
      <c r="N25" s="67"/>
    </row>
    <row r="26" spans="1:14" ht="15.5" x14ac:dyDescent="0.35">
      <c r="A26" s="8"/>
      <c r="B26" s="8"/>
      <c r="C26" s="8"/>
      <c r="D26" s="8"/>
      <c r="E26" s="34"/>
      <c r="F26" s="8"/>
      <c r="G26" s="8"/>
      <c r="H26" s="35"/>
      <c r="I26" s="18"/>
      <c r="J26" s="36"/>
      <c r="K26" s="35"/>
      <c r="M26" s="35"/>
      <c r="N26" s="35"/>
    </row>
    <row r="27" spans="1:14" ht="15.5" x14ac:dyDescent="0.35">
      <c r="A27" s="8"/>
      <c r="B27" s="8"/>
      <c r="C27" s="8"/>
      <c r="D27" s="8"/>
      <c r="E27" s="34"/>
      <c r="F27" s="8"/>
      <c r="G27" s="8"/>
      <c r="H27" s="35"/>
      <c r="I27" s="18"/>
      <c r="J27" s="36"/>
      <c r="K27" s="35"/>
      <c r="M27" s="35"/>
      <c r="N27" s="35"/>
    </row>
    <row r="28" spans="1:14" ht="15.5" x14ac:dyDescent="0.35">
      <c r="I28" s="35"/>
      <c r="J28" s="36"/>
      <c r="K28" s="35"/>
      <c r="M28" s="35"/>
      <c r="N28" s="35"/>
    </row>
    <row r="29" spans="1:14" ht="15.5" x14ac:dyDescent="0.35">
      <c r="J29" s="36"/>
      <c r="K29" s="35"/>
      <c r="M29" s="35"/>
      <c r="N29" s="35"/>
    </row>
    <row r="30" spans="1:14" ht="15.5" x14ac:dyDescent="0.35">
      <c r="J30" s="36"/>
      <c r="K30" s="35"/>
      <c r="M30" s="35"/>
      <c r="N30" s="35"/>
    </row>
    <row r="31" spans="1:14" ht="15.5" x14ac:dyDescent="0.35">
      <c r="J31" s="36"/>
      <c r="K31" s="35"/>
      <c r="M31" s="35"/>
      <c r="N31" s="35"/>
    </row>
    <row r="32" spans="1:14" ht="15.5" x14ac:dyDescent="0.35">
      <c r="J32" s="36"/>
      <c r="K32" s="35"/>
      <c r="M32" s="35"/>
      <c r="N32" s="35"/>
    </row>
    <row r="33" spans="10:14" ht="15.5" x14ac:dyDescent="0.35">
      <c r="J33" s="36"/>
      <c r="K33" s="35"/>
      <c r="M33" s="35"/>
      <c r="N33" s="35"/>
    </row>
    <row r="34" spans="10:14" ht="15.5" x14ac:dyDescent="0.35">
      <c r="J34" s="36"/>
      <c r="K34" s="35"/>
      <c r="M34" s="35"/>
      <c r="N34" s="35"/>
    </row>
    <row r="35" spans="10:14" ht="15.5" x14ac:dyDescent="0.35">
      <c r="J35" s="36"/>
      <c r="K35" s="35"/>
      <c r="M35" s="35"/>
      <c r="N35" s="35"/>
    </row>
    <row r="36" spans="10:14" ht="15.5" x14ac:dyDescent="0.35">
      <c r="J36" s="36"/>
      <c r="K36" s="35"/>
      <c r="M36" s="35"/>
      <c r="N36" s="35"/>
    </row>
    <row r="37" spans="10:14" ht="15.5" x14ac:dyDescent="0.35">
      <c r="J37" s="35"/>
      <c r="K37" s="35"/>
      <c r="M37" s="35"/>
      <c r="N37" s="35"/>
    </row>
  </sheetData>
  <mergeCells count="5">
    <mergeCell ref="C5:C15"/>
    <mergeCell ref="C16:C18"/>
    <mergeCell ref="C20:C21"/>
    <mergeCell ref="C22:C23"/>
    <mergeCell ref="C24:C2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D0961-3D60-4E10-9783-E992601DDD83}">
  <dimension ref="E2:AC18"/>
  <sheetViews>
    <sheetView workbookViewId="0">
      <selection activeCell="J7" sqref="J7"/>
    </sheetView>
  </sheetViews>
  <sheetFormatPr defaultColWidth="8.7265625" defaultRowHeight="15.5" x14ac:dyDescent="0.35"/>
  <cols>
    <col min="1" max="4" width="8.7265625" style="38"/>
    <col min="5" max="5" width="32" style="38" customWidth="1"/>
    <col min="6" max="7" width="25.1796875" style="38" customWidth="1"/>
    <col min="8" max="8" width="17.453125" style="38" bestFit="1" customWidth="1"/>
    <col min="9" max="9" width="31.1796875" style="38" customWidth="1"/>
    <col min="10" max="11" width="23.81640625" style="38" customWidth="1"/>
    <col min="12" max="28" width="8.7265625" style="38"/>
    <col min="29" max="29" width="36" style="38" customWidth="1"/>
    <col min="30" max="16384" width="8.7265625" style="38"/>
  </cols>
  <sheetData>
    <row r="2" spans="5:29" ht="31" x14ac:dyDescent="0.7">
      <c r="E2" s="60" t="s">
        <v>464</v>
      </c>
    </row>
    <row r="4" spans="5:29" x14ac:dyDescent="0.35">
      <c r="E4" s="37" t="s">
        <v>465</v>
      </c>
      <c r="I4" s="74" t="s">
        <v>466</v>
      </c>
      <c r="J4" s="75" t="s">
        <v>467</v>
      </c>
      <c r="K4" s="75"/>
    </row>
    <row r="5" spans="5:29" x14ac:dyDescent="0.35">
      <c r="E5" s="37" t="s">
        <v>468</v>
      </c>
      <c r="H5" s="37" t="s">
        <v>469</v>
      </c>
      <c r="I5" s="37" t="s">
        <v>470</v>
      </c>
      <c r="J5" s="37" t="s">
        <v>471</v>
      </c>
      <c r="K5" s="37" t="s">
        <v>472</v>
      </c>
    </row>
    <row r="6" spans="5:29" x14ac:dyDescent="0.35">
      <c r="E6" s="39" t="s">
        <v>16</v>
      </c>
      <c r="F6" s="39"/>
      <c r="G6" s="39"/>
      <c r="H6" s="39">
        <f>COUNTA('1. Applicant Details'!B6:B89)</f>
        <v>38</v>
      </c>
      <c r="I6" s="39"/>
      <c r="J6" s="39">
        <f>COUNTIF('1. Applicant Details'!K6:K91,"Accepted")</f>
        <v>0</v>
      </c>
      <c r="K6" s="39">
        <f>COUNTIF('1. Applicant Details'!K6:K91,"Query")</f>
        <v>0</v>
      </c>
      <c r="M6" s="38">
        <f>J6+K6</f>
        <v>0</v>
      </c>
      <c r="N6" s="38" t="b">
        <f>IF(M6=H6, "ok")</f>
        <v>0</v>
      </c>
    </row>
    <row r="7" spans="5:29" x14ac:dyDescent="0.35">
      <c r="E7" s="39" t="s">
        <v>18</v>
      </c>
      <c r="F7" s="39"/>
      <c r="G7" s="39"/>
      <c r="H7" s="39">
        <f>COUNTA('2a. Terms Summary'!B6:B15)</f>
        <v>10</v>
      </c>
      <c r="I7" s="39"/>
      <c r="J7" s="39">
        <f>COUNTIF('2a. Terms Summary'!H6:H15,"Accepted")</f>
        <v>0</v>
      </c>
      <c r="K7" s="39">
        <f>COUNTIF('2a. Terms Summary'!H6:H15,"Query")</f>
        <v>0</v>
      </c>
      <c r="M7" s="38">
        <f t="shared" ref="M7:M17" si="0">J7+K7</f>
        <v>0</v>
      </c>
      <c r="N7" s="38" t="b">
        <f t="shared" ref="N7:N17" si="1">IF(M7=H7, "ok")</f>
        <v>0</v>
      </c>
    </row>
    <row r="8" spans="5:29" x14ac:dyDescent="0.35">
      <c r="E8" s="39"/>
      <c r="F8" s="39"/>
      <c r="G8" s="37" t="s">
        <v>473</v>
      </c>
      <c r="H8" s="39"/>
      <c r="I8" s="39"/>
      <c r="J8" s="39"/>
      <c r="K8" s="39"/>
      <c r="M8" s="38">
        <f t="shared" si="0"/>
        <v>0</v>
      </c>
      <c r="N8" s="38" t="str">
        <f t="shared" si="1"/>
        <v>ok</v>
      </c>
    </row>
    <row r="9" spans="5:29" x14ac:dyDescent="0.35">
      <c r="E9" s="39" t="s">
        <v>20</v>
      </c>
      <c r="F9" s="39" t="s">
        <v>474</v>
      </c>
      <c r="G9" s="39">
        <v>6</v>
      </c>
      <c r="H9" s="39">
        <f>COUNTA('2b. Assessment'!D6:D39)</f>
        <v>29</v>
      </c>
      <c r="I9" s="39"/>
      <c r="J9" s="39">
        <f>COUNTIF('2b. Assessment'!M6:M39,"Accepted")</f>
        <v>0</v>
      </c>
      <c r="K9" s="39">
        <f>COUNTIF('2b. Assessment'!M6:M39,"Query")</f>
        <v>0</v>
      </c>
      <c r="M9" s="38">
        <f t="shared" si="0"/>
        <v>0</v>
      </c>
      <c r="N9" s="38" t="b">
        <f t="shared" si="1"/>
        <v>0</v>
      </c>
    </row>
    <row r="10" spans="5:29" x14ac:dyDescent="0.35">
      <c r="E10" s="39"/>
      <c r="F10" s="39" t="s">
        <v>475</v>
      </c>
      <c r="G10" s="39">
        <v>2</v>
      </c>
      <c r="H10" s="39">
        <f>COUNTA('2b. Assessment'!D42:D47)</f>
        <v>5</v>
      </c>
      <c r="I10" s="39"/>
      <c r="J10" s="39">
        <f>COUNTIF('2b. Assessment'!M42:M47,"Accepted")</f>
        <v>0</v>
      </c>
      <c r="K10" s="39">
        <f>COUNTIF('2b. Assessment'!M42:M47,"Query")</f>
        <v>0</v>
      </c>
      <c r="M10" s="38">
        <f t="shared" si="0"/>
        <v>0</v>
      </c>
      <c r="N10" s="38" t="b">
        <f t="shared" si="1"/>
        <v>0</v>
      </c>
    </row>
    <row r="11" spans="5:29" x14ac:dyDescent="0.35">
      <c r="E11" s="39"/>
      <c r="F11" s="39" t="s">
        <v>476</v>
      </c>
      <c r="G11" s="39">
        <v>5</v>
      </c>
      <c r="H11" s="39">
        <f>COUNTA('2b. Assessment'!D50:D73)</f>
        <v>20</v>
      </c>
      <c r="I11" s="39"/>
      <c r="J11" s="39">
        <f>COUNTIF('2b. Assessment'!M50:M73,"Accepted")</f>
        <v>0</v>
      </c>
      <c r="K11" s="39">
        <f>COUNTIF('2b. Assessment'!M50:M73,"Query")</f>
        <v>0</v>
      </c>
      <c r="M11" s="38">
        <f t="shared" si="0"/>
        <v>0</v>
      </c>
      <c r="N11" s="38" t="b">
        <f t="shared" si="1"/>
        <v>0</v>
      </c>
      <c r="AC11" s="73"/>
    </row>
    <row r="12" spans="5:29" x14ac:dyDescent="0.35">
      <c r="E12" s="39"/>
      <c r="F12" s="39" t="s">
        <v>477</v>
      </c>
      <c r="G12" s="39">
        <v>6</v>
      </c>
      <c r="H12" s="39">
        <f>COUNTA('2b. Assessment'!D76:D96)</f>
        <v>16</v>
      </c>
      <c r="I12" s="39"/>
      <c r="J12" s="39">
        <f>COUNTIF('2b. Assessment'!M76:M96,"Accepted")</f>
        <v>0</v>
      </c>
      <c r="K12" s="39">
        <f>COUNTIF('2b. Assessment'!M76:M96,"Query")</f>
        <v>0</v>
      </c>
      <c r="M12" s="38">
        <f t="shared" si="0"/>
        <v>0</v>
      </c>
      <c r="N12" s="38" t="b">
        <f t="shared" si="1"/>
        <v>0</v>
      </c>
    </row>
    <row r="13" spans="5:29" x14ac:dyDescent="0.35">
      <c r="E13" s="39"/>
      <c r="F13" s="39" t="s">
        <v>478</v>
      </c>
      <c r="G13" s="39">
        <v>5</v>
      </c>
      <c r="H13" s="39">
        <f>COUNTA('2b. Assessment'!D99:D119)</f>
        <v>17</v>
      </c>
      <c r="I13" s="39"/>
      <c r="J13" s="39">
        <f>COUNTIF('2b. Assessment'!M99:M119,"Accepted")</f>
        <v>0</v>
      </c>
      <c r="K13" s="39">
        <f>COUNTIF('2b. Assessment'!M99:M119,"Query")</f>
        <v>0</v>
      </c>
      <c r="M13" s="38">
        <f t="shared" si="0"/>
        <v>0</v>
      </c>
      <c r="N13" s="38" t="b">
        <f t="shared" si="1"/>
        <v>0</v>
      </c>
    </row>
    <row r="14" spans="5:29" x14ac:dyDescent="0.35">
      <c r="E14" s="39"/>
      <c r="F14" s="39" t="s">
        <v>479</v>
      </c>
      <c r="G14" s="39">
        <v>2</v>
      </c>
      <c r="H14" s="39">
        <f>COUNTA('2b. Assessment'!D122:D127)</f>
        <v>5</v>
      </c>
      <c r="I14" s="39"/>
      <c r="J14" s="39">
        <f>COUNTIF('2b. Assessment'!M122:M127,"Accepted")</f>
        <v>0</v>
      </c>
      <c r="K14" s="39">
        <f>COUNTIF('2b. Assessment'!M122:M127,"Query")</f>
        <v>0</v>
      </c>
      <c r="M14" s="38">
        <f t="shared" si="0"/>
        <v>0</v>
      </c>
      <c r="N14" s="38" t="b">
        <f t="shared" si="1"/>
        <v>0</v>
      </c>
    </row>
    <row r="15" spans="5:29" x14ac:dyDescent="0.35">
      <c r="E15" s="39"/>
      <c r="F15" s="39"/>
      <c r="G15" s="37">
        <f>SUM(G9:G14)</f>
        <v>26</v>
      </c>
      <c r="H15" s="39"/>
      <c r="I15" s="39"/>
      <c r="J15" s="39"/>
      <c r="K15" s="39"/>
      <c r="M15" s="38">
        <f t="shared" si="0"/>
        <v>0</v>
      </c>
      <c r="N15" s="38" t="str">
        <f t="shared" si="1"/>
        <v>ok</v>
      </c>
    </row>
    <row r="16" spans="5:29" x14ac:dyDescent="0.35">
      <c r="E16" s="39" t="s">
        <v>22</v>
      </c>
      <c r="F16" s="39"/>
      <c r="G16" s="39"/>
      <c r="H16" s="39">
        <f>COUNTA('3a. Security Controls'!B5:B27)</f>
        <v>23</v>
      </c>
      <c r="I16" s="39"/>
      <c r="J16" s="39">
        <f>COUNTIF('3a. Security Controls'!J5:J27,"Accepted")</f>
        <v>0</v>
      </c>
      <c r="K16" s="39">
        <f>COUNTIF('3a. Security Controls'!J5:J27,"Query")</f>
        <v>0</v>
      </c>
      <c r="M16" s="38">
        <f t="shared" si="0"/>
        <v>0</v>
      </c>
      <c r="N16" s="38" t="b">
        <f t="shared" si="1"/>
        <v>0</v>
      </c>
    </row>
    <row r="17" spans="5:14" x14ac:dyDescent="0.35">
      <c r="E17" s="39" t="s">
        <v>24</v>
      </c>
      <c r="F17" s="39"/>
      <c r="G17" s="39"/>
      <c r="H17" s="39">
        <f>COUNTA('3b. Security Controls'!B5:B28)</f>
        <v>21</v>
      </c>
      <c r="I17" s="39"/>
      <c r="J17" s="39">
        <f>COUNTIF('3b. Security Controls'!J5:J28,"Accepted")</f>
        <v>0</v>
      </c>
      <c r="K17" s="39">
        <f>COUNTIF('3b. Security Controls'!J5:J28,"Query")</f>
        <v>0</v>
      </c>
      <c r="M17" s="38">
        <f t="shared" si="0"/>
        <v>0</v>
      </c>
      <c r="N17" s="38" t="b">
        <f t="shared" si="1"/>
        <v>0</v>
      </c>
    </row>
    <row r="18" spans="5:14" x14ac:dyDescent="0.35">
      <c r="H18" s="37"/>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1F377-BF4B-4EC6-BD81-E1B368A35F45}">
  <dimension ref="B1:D28"/>
  <sheetViews>
    <sheetView workbookViewId="0">
      <selection activeCell="I15" sqref="I15"/>
    </sheetView>
  </sheetViews>
  <sheetFormatPr defaultColWidth="8.7265625" defaultRowHeight="15.5" x14ac:dyDescent="0.35"/>
  <cols>
    <col min="1" max="1" width="8.7265625" style="52"/>
    <col min="2" max="2" width="17.1796875" style="52" bestFit="1" customWidth="1"/>
    <col min="3" max="3" width="14.1796875" style="52" customWidth="1"/>
    <col min="4" max="4" width="97.453125" style="52" customWidth="1"/>
    <col min="5" max="16384" width="8.7265625" style="52"/>
  </cols>
  <sheetData>
    <row r="1" spans="2:4" x14ac:dyDescent="0.35">
      <c r="B1" s="96" t="s">
        <v>480</v>
      </c>
    </row>
    <row r="3" spans="2:4" x14ac:dyDescent="0.35">
      <c r="B3" s="97" t="s">
        <v>481</v>
      </c>
      <c r="C3" s="97" t="s">
        <v>482</v>
      </c>
      <c r="D3" s="97" t="s">
        <v>483</v>
      </c>
    </row>
    <row r="4" spans="2:4" x14ac:dyDescent="0.35">
      <c r="B4" s="62">
        <v>0.1</v>
      </c>
      <c r="C4" s="98">
        <v>44748</v>
      </c>
      <c r="D4" s="62" t="s">
        <v>484</v>
      </c>
    </row>
    <row r="5" spans="2:4" x14ac:dyDescent="0.35">
      <c r="B5" s="62">
        <v>0.2</v>
      </c>
      <c r="C5" s="98">
        <v>44753</v>
      </c>
      <c r="D5" s="62" t="s">
        <v>485</v>
      </c>
    </row>
    <row r="6" spans="2:4" x14ac:dyDescent="0.35">
      <c r="B6" s="62">
        <v>0.3</v>
      </c>
      <c r="C6" s="98">
        <v>44754</v>
      </c>
      <c r="D6" s="62" t="s">
        <v>486</v>
      </c>
    </row>
    <row r="7" spans="2:4" x14ac:dyDescent="0.35">
      <c r="B7" s="62">
        <v>0.4</v>
      </c>
      <c r="C7" s="98">
        <v>44763</v>
      </c>
      <c r="D7" s="62" t="s">
        <v>487</v>
      </c>
    </row>
    <row r="8" spans="2:4" ht="93" x14ac:dyDescent="0.35">
      <c r="B8" s="62">
        <v>0.41</v>
      </c>
      <c r="C8" s="98">
        <v>44811</v>
      </c>
      <c r="D8" s="62" t="s">
        <v>488</v>
      </c>
    </row>
    <row r="9" spans="2:4" x14ac:dyDescent="0.35">
      <c r="B9" s="62"/>
      <c r="C9" s="62"/>
      <c r="D9" s="62" t="s">
        <v>489</v>
      </c>
    </row>
    <row r="10" spans="2:4" x14ac:dyDescent="0.35">
      <c r="B10" s="62"/>
      <c r="C10" s="62"/>
      <c r="D10" s="62" t="s">
        <v>490</v>
      </c>
    </row>
    <row r="11" spans="2:4" ht="31" x14ac:dyDescent="0.35">
      <c r="B11" s="62">
        <v>0.42</v>
      </c>
      <c r="C11" s="98">
        <v>44881</v>
      </c>
      <c r="D11" s="62" t="s">
        <v>491</v>
      </c>
    </row>
    <row r="12" spans="2:4" x14ac:dyDescent="0.35">
      <c r="B12" s="62">
        <v>0.43</v>
      </c>
      <c r="C12" s="98">
        <v>44909</v>
      </c>
      <c r="D12" s="62" t="s">
        <v>492</v>
      </c>
    </row>
    <row r="13" spans="2:4" x14ac:dyDescent="0.35">
      <c r="B13" s="62">
        <v>0.44</v>
      </c>
      <c r="C13" s="98">
        <v>44949</v>
      </c>
      <c r="D13" s="62" t="s">
        <v>493</v>
      </c>
    </row>
    <row r="14" spans="2:4" x14ac:dyDescent="0.35">
      <c r="B14" s="62">
        <v>0.45</v>
      </c>
      <c r="C14" s="98">
        <v>44980</v>
      </c>
      <c r="D14" s="62" t="s">
        <v>494</v>
      </c>
    </row>
    <row r="15" spans="2:4" x14ac:dyDescent="0.35">
      <c r="B15" s="62">
        <v>0.46</v>
      </c>
      <c r="C15" s="98">
        <v>44991</v>
      </c>
      <c r="D15" s="62" t="s">
        <v>495</v>
      </c>
    </row>
    <row r="16" spans="2:4" x14ac:dyDescent="0.35">
      <c r="B16" s="62">
        <v>0.47</v>
      </c>
      <c r="C16" s="98">
        <v>45033</v>
      </c>
      <c r="D16" s="62" t="s">
        <v>496</v>
      </c>
    </row>
    <row r="17" spans="2:4" ht="31" x14ac:dyDescent="0.35">
      <c r="B17" s="62">
        <v>0.91</v>
      </c>
      <c r="C17" s="98">
        <v>45069</v>
      </c>
      <c r="D17" s="62" t="s">
        <v>497</v>
      </c>
    </row>
    <row r="18" spans="2:4" x14ac:dyDescent="0.35">
      <c r="B18" s="62">
        <v>1</v>
      </c>
      <c r="C18" s="98">
        <v>45033</v>
      </c>
      <c r="D18" s="62" t="s">
        <v>498</v>
      </c>
    </row>
    <row r="19" spans="2:4" x14ac:dyDescent="0.35">
      <c r="B19" s="62"/>
      <c r="C19" s="62"/>
      <c r="D19" s="62"/>
    </row>
    <row r="20" spans="2:4" x14ac:dyDescent="0.35">
      <c r="B20" s="62"/>
      <c r="C20" s="62"/>
      <c r="D20" s="62"/>
    </row>
    <row r="21" spans="2:4" x14ac:dyDescent="0.35">
      <c r="B21" s="62"/>
      <c r="C21" s="62"/>
      <c r="D21" s="62"/>
    </row>
    <row r="22" spans="2:4" x14ac:dyDescent="0.35">
      <c r="B22" s="62"/>
      <c r="C22" s="62"/>
      <c r="D22" s="62"/>
    </row>
    <row r="23" spans="2:4" x14ac:dyDescent="0.35">
      <c r="B23" s="62"/>
      <c r="C23" s="62"/>
      <c r="D23" s="62"/>
    </row>
    <row r="24" spans="2:4" x14ac:dyDescent="0.35">
      <c r="B24" s="62"/>
      <c r="C24" s="62"/>
      <c r="D24" s="62"/>
    </row>
    <row r="25" spans="2:4" x14ac:dyDescent="0.35">
      <c r="B25" s="62"/>
      <c r="C25" s="62"/>
      <c r="D25" s="62"/>
    </row>
    <row r="26" spans="2:4" x14ac:dyDescent="0.35">
      <c r="B26" s="62"/>
      <c r="C26" s="62"/>
      <c r="D26" s="62"/>
    </row>
    <row r="27" spans="2:4" x14ac:dyDescent="0.35">
      <c r="B27" s="62"/>
      <c r="C27" s="62"/>
      <c r="D27" s="62"/>
    </row>
    <row r="28" spans="2:4" x14ac:dyDescent="0.35">
      <c r="B28" s="62"/>
      <c r="C28" s="62"/>
      <c r="D28" s="62"/>
    </row>
  </sheetData>
  <phoneticPr fontId="2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09BD2912802F4791FF01F4CD3E4143" ma:contentTypeVersion="15" ma:contentTypeDescription="Create a new document." ma:contentTypeScope="" ma:versionID="ccfc66f168ede7920aed1b16c4890d5e">
  <xsd:schema xmlns:xsd="http://www.w3.org/2001/XMLSchema" xmlns:xs="http://www.w3.org/2001/XMLSchema" xmlns:p="http://schemas.microsoft.com/office/2006/metadata/properties" xmlns:ns2="89c54fd9-9b3d-42bf-8a15-6ff4b1ddf1b5" xmlns:ns3="350b94f6-f752-4e27-9771-2dfb7ab79c98" targetNamespace="http://schemas.microsoft.com/office/2006/metadata/properties" ma:root="true" ma:fieldsID="9997305c3b671acc524c6f6f01cbed43" ns2:_="" ns3:_="">
    <xsd:import namespace="89c54fd9-9b3d-42bf-8a15-6ff4b1ddf1b5"/>
    <xsd:import namespace="350b94f6-f752-4e27-9771-2dfb7ab79c9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c54fd9-9b3d-42bf-8a15-6ff4b1ddf1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860eedae-143f-4254-adb4-debec8c9d06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50b94f6-f752-4e27-9771-2dfb7ab79c98"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fbdb8a0d-5199-4ed4-a494-5c8eb021b118}" ma:internalName="TaxCatchAll" ma:showField="CatchAllData" ma:web="350b94f6-f752-4e27-9771-2dfb7ab79c98">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9c54fd9-9b3d-42bf-8a15-6ff4b1ddf1b5">
      <Terms xmlns="http://schemas.microsoft.com/office/infopath/2007/PartnerControls"/>
    </lcf76f155ced4ddcb4097134ff3c332f>
    <TaxCatchAll xmlns="350b94f6-f752-4e27-9771-2dfb7ab79c9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E454BC-D3D2-4CC7-8472-E95F168E2A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c54fd9-9b3d-42bf-8a15-6ff4b1ddf1b5"/>
    <ds:schemaRef ds:uri="350b94f6-f752-4e27-9771-2dfb7ab79c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FB1A49-B20F-41D8-ADD5-432F09138395}">
  <ds:schemaRefs>
    <ds:schemaRef ds:uri="http://schemas.microsoft.com/office/2006/metadata/properties"/>
    <ds:schemaRef ds:uri="http://schemas.microsoft.com/office/infopath/2007/PartnerControls"/>
    <ds:schemaRef ds:uri="89c54fd9-9b3d-42bf-8a15-6ff4b1ddf1b5"/>
    <ds:schemaRef ds:uri="350b94f6-f752-4e27-9771-2dfb7ab79c98"/>
  </ds:schemaRefs>
</ds:datastoreItem>
</file>

<file path=customXml/itemProps3.xml><?xml version="1.0" encoding="utf-8"?>
<ds:datastoreItem xmlns:ds="http://schemas.openxmlformats.org/officeDocument/2006/customXml" ds:itemID="{5B4073E8-1AF1-485B-86E5-5F3A3ACCE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Glossary</vt:lpstr>
      <vt:lpstr>1. Applicant Details</vt:lpstr>
      <vt:lpstr>2a. Terms Summary</vt:lpstr>
      <vt:lpstr>2b. Assessment</vt:lpstr>
      <vt:lpstr>3a. Security Controls</vt:lpstr>
      <vt:lpstr>3b. Security Controls</vt:lpstr>
      <vt:lpstr>Summary</vt:lpstr>
      <vt:lpstr>Version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Gabi Ceregra</dc:creator>
  <cp:keywords/>
  <dc:description/>
  <cp:lastModifiedBy>Gabi Ceregra</cp:lastModifiedBy>
  <cp:revision/>
  <dcterms:created xsi:type="dcterms:W3CDTF">2022-04-13T01:20:25Z</dcterms:created>
  <dcterms:modified xsi:type="dcterms:W3CDTF">2023-07-17T08:12:20Z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0x010100EA09BD2912802F4791FF01F4CD3E4143</vt:lpwstr>
  </property>
  <property fmtid="{D5CDD505-2E9C-101B-9397-08002B2CF9AE}" pid="3" name="MediaServiceImageTags">
    <vt:lpwstr/>
  </property>
</Properties>
</file>